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ate1904="1" showInkAnnotation="0" autoCompressPictures="0"/>
  <mc:AlternateContent xmlns:mc="http://schemas.openxmlformats.org/markup-compatibility/2006">
    <mc:Choice Requires="x15">
      <x15ac:absPath xmlns:x15ac="http://schemas.microsoft.com/office/spreadsheetml/2010/11/ac" url="C:\_work\ほんやら堂\20180828spec\"/>
    </mc:Choice>
  </mc:AlternateContent>
  <xr:revisionPtr revIDLastSave="0" documentId="10_ncr:8100000_{E8E07864-8093-4BB6-A705-496439FF1C6B}" xr6:coauthVersionLast="34" xr6:coauthVersionMax="34" xr10:uidLastSave="{00000000-0000-0000-0000-000000000000}"/>
  <bookViews>
    <workbookView xWindow="660" yWindow="9336" windowWidth="45900" windowHeight="24876" tabRatio="500" xr2:uid="{00000000-000D-0000-FFFF-FFFF00000000}"/>
  </bookViews>
  <sheets>
    <sheet name="Sheet1" sheetId="1" r:id="rId1"/>
  </sheets>
  <definedNames>
    <definedName name="_xlnm.Print_Area" localSheetId="0">Sheet1!$A$1:$W$34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22" i="1" l="1"/>
  <c r="F21" i="1"/>
  <c r="F20" i="1"/>
  <c r="F19" i="1"/>
  <c r="F24" i="1"/>
  <c r="F33" i="1"/>
  <c r="F32" i="1"/>
  <c r="F31" i="1"/>
  <c r="F30" i="1"/>
  <c r="F29" i="1"/>
  <c r="F17" i="1"/>
  <c r="F16" i="1"/>
  <c r="F15" i="1"/>
  <c r="F4" i="1"/>
  <c r="F3" i="1"/>
  <c r="F2" i="1"/>
  <c r="F5" i="1"/>
  <c r="F6" i="1"/>
  <c r="F7" i="1"/>
  <c r="F18" i="1" l="1"/>
  <c r="F14" i="1"/>
  <c r="F13" i="1"/>
  <c r="F12" i="1"/>
  <c r="F10" i="1" l="1"/>
  <c r="F9" i="1"/>
  <c r="F8" i="1"/>
  <c r="F34" i="1"/>
  <c r="F28" i="1"/>
  <c r="F27" i="1"/>
  <c r="F26" i="1"/>
  <c r="F25" i="1"/>
  <c r="F23" i="1"/>
  <c r="F11" i="1"/>
</calcChain>
</file>

<file path=xl/sharedStrings.xml><?xml version="1.0" encoding="utf-8"?>
<sst xmlns="http://schemas.openxmlformats.org/spreadsheetml/2006/main" count="371" uniqueCount="166">
  <si>
    <t>パッケージ
奥行き(mm)</t>
    <rPh sb="6" eb="8">
      <t>オクユ</t>
    </rPh>
    <phoneticPr fontId="3"/>
  </si>
  <si>
    <t>カタログ</t>
    <phoneticPr fontId="3"/>
  </si>
  <si>
    <t>JAN</t>
    <phoneticPr fontId="3"/>
  </si>
  <si>
    <t>組成</t>
    <rPh sb="0" eb="2">
      <t>ソセイ</t>
    </rPh>
    <phoneticPr fontId="3"/>
  </si>
  <si>
    <t>商品コード</t>
    <rPh sb="0" eb="5">
      <t>ショウヒン</t>
    </rPh>
    <phoneticPr fontId="3"/>
  </si>
  <si>
    <t>商品名</t>
    <rPh sb="0" eb="3">
      <t>ショウヒンメイ</t>
    </rPh>
    <phoneticPr fontId="3"/>
  </si>
  <si>
    <t>上代
（税抜き）</t>
  </si>
  <si>
    <t>商品説明</t>
    <rPh sb="0" eb="2">
      <t>ショウヒン</t>
    </rPh>
    <rPh sb="2" eb="4">
      <t>セツメイ</t>
    </rPh>
    <phoneticPr fontId="3"/>
  </si>
  <si>
    <t>簡易説明</t>
    <rPh sb="0" eb="2">
      <t>カンイ</t>
    </rPh>
    <rPh sb="2" eb="4">
      <t>セツメイ</t>
    </rPh>
    <phoneticPr fontId="3"/>
  </si>
  <si>
    <t>パッケージ幅</t>
    <rPh sb="5" eb="6">
      <t>ハバ</t>
    </rPh>
    <phoneticPr fontId="3"/>
  </si>
  <si>
    <t>内容量(g)</t>
    <rPh sb="0" eb="3">
      <t>ナイヨウリョウ</t>
    </rPh>
    <phoneticPr fontId="3"/>
  </si>
  <si>
    <t>パッケージ幅(mm)</t>
    <rPh sb="5" eb="6">
      <t>ハバ</t>
    </rPh>
    <phoneticPr fontId="3"/>
  </si>
  <si>
    <t>原産国</t>
    <rPh sb="0" eb="3">
      <t>ゲンサンコク</t>
    </rPh>
    <phoneticPr fontId="3"/>
  </si>
  <si>
    <t>上代
（税込み）</t>
  </si>
  <si>
    <t>商品
重量(g)</t>
    <rPh sb="0" eb="2">
      <t>ショウヒン</t>
    </rPh>
    <phoneticPr fontId="3"/>
  </si>
  <si>
    <t>商品
幅</t>
    <rPh sb="0" eb="2">
      <t>ショウヒン</t>
    </rPh>
    <phoneticPr fontId="3"/>
  </si>
  <si>
    <t>使用上の注意</t>
    <rPh sb="0" eb="3">
      <t>シヨウジョウ</t>
    </rPh>
    <rPh sb="4" eb="6">
      <t>チュウイ</t>
    </rPh>
    <phoneticPr fontId="3"/>
  </si>
  <si>
    <t>商品
高さ(mm)</t>
    <rPh sb="3" eb="4">
      <t>タカ</t>
    </rPh>
    <phoneticPr fontId="3"/>
  </si>
  <si>
    <t>商品
幅(mm)</t>
    <rPh sb="0" eb="2">
      <t>ショウヒン</t>
    </rPh>
    <phoneticPr fontId="3"/>
  </si>
  <si>
    <t>商品
奥行き(mm)</t>
    <rPh sb="0" eb="2">
      <t>ショウヒン</t>
    </rPh>
    <rPh sb="3" eb="5">
      <t>オクユ</t>
    </rPh>
    <phoneticPr fontId="4"/>
  </si>
  <si>
    <t>パッケージ
重量(g)</t>
    <rPh sb="6" eb="8">
      <t>ジュウリョウ</t>
    </rPh>
    <phoneticPr fontId="3"/>
  </si>
  <si>
    <t>パッケージ高さ(mm)</t>
    <rPh sb="5" eb="6">
      <t>タカ</t>
    </rPh>
    <phoneticPr fontId="3"/>
  </si>
  <si>
    <t>香り</t>
    <rPh sb="0" eb="1">
      <t>カオ</t>
    </rPh>
    <phoneticPr fontId="3"/>
  </si>
  <si>
    <t>2017秋冬</t>
    <rPh sb="4" eb="6">
      <t>アキフy</t>
    </rPh>
    <phoneticPr fontId="3"/>
  </si>
  <si>
    <t>RLK38241</t>
  </si>
  <si>
    <t>RLK38243</t>
  </si>
  <si>
    <t>165×135×25</t>
  </si>
  <si>
    <t>165×135×50</t>
  </si>
  <si>
    <t>ﾊｰﾄﾌﾙｱｲﾋﾟﾛｰHOT&amp;COOLひつじ</t>
    <phoneticPr fontId="3"/>
  </si>
  <si>
    <t>ﾊｰﾄﾌﾙｱｲﾋﾟﾛｰHOT&amp;COOLしろくま</t>
  </si>
  <si>
    <t>ﾊｰﾄﾌﾙﾈｯｸﾋﾟﾛｰHOT&amp;COOLひつじ</t>
    <phoneticPr fontId="3"/>
  </si>
  <si>
    <t>中国</t>
    <rPh sb="0" eb="2">
      <t>チュ</t>
    </rPh>
    <phoneticPr fontId="3"/>
  </si>
  <si>
    <t>中国</t>
  </si>
  <si>
    <t>中国</t>
    <phoneticPr fontId="3"/>
  </si>
  <si>
    <t>RLK38242</t>
    <phoneticPr fontId="3"/>
  </si>
  <si>
    <t>ながら温アイマスクくろねこ3個セット</t>
    <rPh sb="3" eb="4">
      <t>オン</t>
    </rPh>
    <rPh sb="14" eb="15">
      <t>コ</t>
    </rPh>
    <phoneticPr fontId="3"/>
  </si>
  <si>
    <t>ながら温アイマスク芝犬3個セット</t>
    <rPh sb="9" eb="11">
      <t>シb</t>
    </rPh>
    <phoneticPr fontId="3"/>
  </si>
  <si>
    <t>ながら温アイマスクしろくま3個セット</t>
    <phoneticPr fontId="3"/>
  </si>
  <si>
    <t>RLK38240</t>
    <phoneticPr fontId="3"/>
  </si>
  <si>
    <t>●本品に触れる部分に傷や湿疹等の異常がある方はお使いにならないでください。
●現在通院中の方、持病により本品の使用に不安がある方は医師にご相談ください。
●熱すぎると感じられたり、お肌や身体に痒みや痛み、湿疹や腫れ等の異常を感じられた場合は、直ちに使用を中止し、医師にご相談ください。
●無理な力を加えると、破損の恐れがありますのでご注意ください。破損したものは、ご使用にならないでください。
●アイマスクが破れて、内容物が肌に付着した時は、水で洗い流すか拭き取ってください。
●万一、目に入った場合はこすらず、直ちに水で洗い流し、医師の診断を受けてください。
●就寝時のご使用はおやめください。
●水や湿気を与えないよう、ご注意ください。●体感温度や継続時間は、環境等により差があります。</t>
    <phoneticPr fontId="3"/>
  </si>
  <si>
    <t>動物柄のかわいいアイマスク。なんと、目がオープンタイプなのでケア中も好きなことができます。</t>
    <rPh sb="0" eb="3">
      <t>ドウブT</t>
    </rPh>
    <rPh sb="18" eb="19">
      <t>M</t>
    </rPh>
    <rPh sb="34" eb="35">
      <t>スk</t>
    </rPh>
    <phoneticPr fontId="3"/>
  </si>
  <si>
    <t>動物柄のかわいいアイマスク。なんと、目がオープンタイプなのでケア中も好きなことができます。</t>
    <phoneticPr fontId="3"/>
  </si>
  <si>
    <t>目の部分が開いているアイマスクなので、作業をしながらアイケアができます。ラベンダーの香り付きです。</t>
    <rPh sb="0" eb="1">
      <t>メn</t>
    </rPh>
    <rPh sb="5" eb="6">
      <t>アイt</t>
    </rPh>
    <rPh sb="19" eb="21">
      <t>サギョ</t>
    </rPh>
    <rPh sb="42" eb="43">
      <t>カオr</t>
    </rPh>
    <rPh sb="44" eb="45">
      <t>ツk</t>
    </rPh>
    <phoneticPr fontId="3"/>
  </si>
  <si>
    <t>目の部分が開いているアイマスクなので、作業をしながらアイケアができます。ラベンダーの香り付きです。</t>
    <phoneticPr fontId="3"/>
  </si>
  <si>
    <t>動物柄のかわいいアイマスク。全種類入っているので気分でお選びいただけます。なんと、目がオープンタイプなのでケア中も好きなことができます。</t>
    <phoneticPr fontId="3"/>
  </si>
  <si>
    <t>ラベンダーの香り</t>
  </si>
  <si>
    <t>ラベンダーの香り</t>
    <phoneticPr fontId="3"/>
  </si>
  <si>
    <t>年間を通して使える目元ピロー。レンジで温めたり、冷蔵庫で冷やして使える一石二鳥な商品なんです。</t>
    <phoneticPr fontId="3"/>
  </si>
  <si>
    <t>年間を通して使える目元ピロー。レンジで温めたり、冷蔵庫で冷やして使える一石二鳥な商品なんです。</t>
    <rPh sb="32" eb="33">
      <t>ツカ</t>
    </rPh>
    <phoneticPr fontId="3"/>
  </si>
  <si>
    <t>年間を通してお使いいただけます。モチモチした生地は洗濯もできます。ラベンダーの香りつきで動物たちが目を優しく守ってくれます。</t>
    <rPh sb="25" eb="27">
      <t>センタk</t>
    </rPh>
    <rPh sb="39" eb="40">
      <t>カオr</t>
    </rPh>
    <phoneticPr fontId="3"/>
  </si>
  <si>
    <t>年間を通してお使いいただけます。モチモチした生地は洗濯もできます。ラベンダーの香りつきで動物たちが目を優しく守ってくれます。</t>
    <phoneticPr fontId="3"/>
  </si>
  <si>
    <t>年間を通して使えるネックピロー。レンジで温めたり、冷蔵庫で冷やして使える一石二鳥な商品なんです。</t>
    <rPh sb="0" eb="2">
      <t>ネンカn</t>
    </rPh>
    <rPh sb="3" eb="4">
      <t>トオs</t>
    </rPh>
    <rPh sb="6" eb="7">
      <t>ツカ</t>
    </rPh>
    <phoneticPr fontId="3"/>
  </si>
  <si>
    <t>年間を通して使えるネックピロー。レンジで温めたり、冷蔵庫で冷やして使える一石二鳥な商品なんです。</t>
    <phoneticPr fontId="3"/>
  </si>
  <si>
    <t>年間を通してお使いいただけます。モチモチした生地は洗濯もできます。肩にちょうどフィットして疲れた肩を癒してくれます。ラベンダーの香りつきです。</t>
  </si>
  <si>
    <t>年間を通してお使いいただけます。モチモチした生地は洗濯もできます。肩にちょうどフィットして疲れた肩を癒してくれます。ラベンダーの香りつきです。</t>
    <rPh sb="33" eb="34">
      <t>カt</t>
    </rPh>
    <rPh sb="45" eb="46">
      <t>ツカr</t>
    </rPh>
    <rPh sb="48" eb="49">
      <t>カt</t>
    </rPh>
    <rPh sb="50" eb="51">
      <t>イヤs</t>
    </rPh>
    <rPh sb="64" eb="65">
      <t>カオr</t>
    </rPh>
    <phoneticPr fontId="3"/>
  </si>
  <si>
    <t>中国</t>
    <phoneticPr fontId="3"/>
  </si>
  <si>
    <t>●本品に触れる部分に傷や湿疹等の異常がある方はお使いにならないでください。
●現在通院中の方、持病により本品の使用に不安がある方は医師にご相談ください。
●熱すぎると感じられたり、お肌や身体に痒みや痛み、湿疹や腫れ等の異常を感じられた場合は、直ちに使用を中止し、医師にご相談ください。
●無理な力を加えると、破損の恐れがありますのでご注意ください。破損したものは、ご使用にならないでください。
●アイマスクが破れて、内容物が肌に付着した時は、水で洗い流すか拭き取ってください。
●万一、目に入った場合はこすらず、直ちに水で洗い流し、医師の診断を受けてください。
●就寝時のご使用はおやめください。
●水や湿気を与えないよう、ご注意ください。●体感温度や継続時間は、環境等により差があります。</t>
    <phoneticPr fontId="3"/>
  </si>
  <si>
    <t>2018秋冬</t>
    <rPh sb="0" eb="6">
      <t>アキフy</t>
    </rPh>
    <phoneticPr fontId="3"/>
  </si>
  <si>
    <t>RLK38323</t>
    <phoneticPr fontId="3"/>
  </si>
  <si>
    <t>RLK38324</t>
    <phoneticPr fontId="3"/>
  </si>
  <si>
    <t>RLK38325</t>
    <phoneticPr fontId="3"/>
  </si>
  <si>
    <t>RLK38326</t>
    <phoneticPr fontId="3"/>
  </si>
  <si>
    <t>RLK38327</t>
    <phoneticPr fontId="3"/>
  </si>
  <si>
    <t>300×120×50</t>
    <phoneticPr fontId="3"/>
  </si>
  <si>
    <t>RLK38318</t>
    <phoneticPr fontId="3"/>
  </si>
  <si>
    <t>RLK38319</t>
    <phoneticPr fontId="3"/>
  </si>
  <si>
    <t>RLK38320</t>
    <phoneticPr fontId="3"/>
  </si>
  <si>
    <t>RLK38321</t>
    <phoneticPr fontId="3"/>
  </si>
  <si>
    <t>RLK38322</t>
    <phoneticPr fontId="3"/>
  </si>
  <si>
    <t>240×110×25</t>
    <phoneticPr fontId="3"/>
  </si>
  <si>
    <t>〈素材〉表面材/ポリエチレンテレフタレート、ポリエチレン、ポリプロピレン、香料（ラベンダー）      　　　　　　　　　　　　　　　　　　　　　　　　　　　　　発熱体/鉄粉、水、活性炭、バーミキュライト、塩類</t>
    <phoneticPr fontId="3"/>
  </si>
  <si>
    <t>ながら温ｱｲﾏｽｸｱｿｰﾄA6個ｾｯﾄ</t>
    <phoneticPr fontId="3"/>
  </si>
  <si>
    <t>ながら温ｱｲﾏｽｸｱｿｰﾄB6個ｾｯﾄ</t>
    <phoneticPr fontId="3"/>
  </si>
  <si>
    <t>RLK38346</t>
    <phoneticPr fontId="3"/>
  </si>
  <si>
    <t>ながら温アイマスクぱんだ3個セット</t>
    <rPh sb="3" eb="4">
      <t>オンコ</t>
    </rPh>
    <phoneticPr fontId="3"/>
  </si>
  <si>
    <t>ながら温アイマスクふくろう3個セット</t>
    <rPh sb="0" eb="1">
      <t>フk</t>
    </rPh>
    <phoneticPr fontId="3"/>
  </si>
  <si>
    <t>ながら温アイマスク歌舞伎3個セット</t>
    <rPh sb="0" eb="1">
      <t>フk</t>
    </rPh>
    <phoneticPr fontId="3"/>
  </si>
  <si>
    <t>RLK38343</t>
    <phoneticPr fontId="3"/>
  </si>
  <si>
    <t>RLK3834４</t>
    <phoneticPr fontId="3"/>
  </si>
  <si>
    <t>RLK38345</t>
    <phoneticPr fontId="3"/>
  </si>
  <si>
    <t>ながら温ﾌｪｲｽﾏｽｸ3枚ｾｯﾄ</t>
    <phoneticPr fontId="3"/>
  </si>
  <si>
    <t>245×135×20</t>
    <phoneticPr fontId="3"/>
  </si>
  <si>
    <t xml:space="preserve">表面材/ポリエチレンテレフタレート、
ポリエチレン、ポリプロピレン
発熱体/鉄粉、水、活性炭、
バーミキュライト、塩類 </t>
    <phoneticPr fontId="3"/>
  </si>
  <si>
    <t>〈ご使用前の注意〉●目薬の点眼直後には、お使いにならないでください。しばらく時間を置いてからご使用ください。●目の周りに炎症があったり、温熱に敏感な方や温感が低下している方、医師の治療を受けている方は、医師または薬剤師に相談してからお使いください。●幼児、高齢者、身体の不自由な方など自らの意思ですぐに使用を中止できない方はご使用にならないでください。〈ご使用上の注意〉●本品に触れる部分に傷や腫れ、湿疹等の異常がある方はお使いにならないでください。●現在通院中の方、持病により本品の使用に不安がある方は医師にご相談ください。●熱すぎると感じられたり、お肌や身体に痒みや痛み、湿疹や腫れ等の異常を感じられた場合は、直ちに使用を中止し、医師にご相談ください。●無理な力を加えると、破損の恐れがありますのでご注意ください。破損したものは、ご使用にならないでください。●フェイスマスクが破れて内容物が肌に付着した時は、水で洗い流すか拭き取ってください。●万一、目に入った場合はこすらず、直ちに水で洗い流し、医師の診断を受けてください。●就寝時のご使用はおやめください。●体感温度や継続時間は、環境等により差があります。</t>
    <phoneticPr fontId="3"/>
  </si>
  <si>
    <t>袋から、ホットフェイスマスクを取り出すと開封後に約 15分間、温まります。ミシン目を切り取り、上下の耳掛け部分を耳に掛けて、白い無地の面を顔に当て、お使いください。</t>
    <rPh sb="0" eb="1">
      <t>スト</t>
    </rPh>
    <phoneticPr fontId="3"/>
  </si>
  <si>
    <t>お手持ちのフェイスパック（化粧品）との併用や、リラックスしたい時にお使いください。
開封後、顔を約40℃で心地よく約15分間、温めてくれます。
繰り返し使わないから、清潔です。</t>
    <phoneticPr fontId="3"/>
  </si>
  <si>
    <t>RLK38341</t>
    <phoneticPr fontId="3"/>
  </si>
  <si>
    <t>ながら温ﾌｪｲｽﾏｽｸﾋﾟﾝｸ3枚ｾｯﾄ</t>
    <phoneticPr fontId="3"/>
  </si>
  <si>
    <t>お手持ちのフェイスパック（化粧品）との併用や、リラックスしたい時にお使いください。
開封後、動物柄のフェイスマスクで顔を約40℃で心地よく約15分間、温めてくれます。
繰り返し使わないから、清潔です。</t>
    <rPh sb="0" eb="2">
      <t>ドウブt</t>
    </rPh>
    <phoneticPr fontId="3"/>
  </si>
  <si>
    <t>HF素焼きｴｺ加湿器うさぎ</t>
    <rPh sb="0" eb="1">
      <t>ツb</t>
    </rPh>
    <phoneticPr fontId="3"/>
  </si>
  <si>
    <t>RLK38337</t>
    <phoneticPr fontId="3"/>
  </si>
  <si>
    <t>HF素焼きｴｺ加湿器しろくま</t>
    <rPh sb="0" eb="1">
      <t>ツb</t>
    </rPh>
    <phoneticPr fontId="3"/>
  </si>
  <si>
    <t>HF素焼きｴｺ加湿器みけねこ</t>
    <rPh sb="0" eb="1">
      <t>ツb</t>
    </rPh>
    <phoneticPr fontId="3"/>
  </si>
  <si>
    <t>HF素焼きｴｺ加湿器しばいぬ</t>
    <rPh sb="0" eb="1">
      <t>ツb</t>
    </rPh>
    <phoneticPr fontId="3"/>
  </si>
  <si>
    <t>陶製</t>
    <rPh sb="0" eb="2">
      <t>アエnゴウキnk</t>
    </rPh>
    <phoneticPr fontId="3"/>
  </si>
  <si>
    <t>[ご使用上の注意]●ご使用前に一度下のポットを軽くゆすいでください。
●使用する場所の湿度や温度の状態により、水分が気化する量や速度が異なります。
●割れやすいのでお取り扱いには十分ご注意いただき、安定した平らな場所に
　置いてご使用ください。割れてしまった場合はご使用をおやめください。
●ポットに水を入れたまま移動させますと、水がこぼれる場合がありますのでご注意ください。
●電気製品など、濡れてはいけない物の上に置いたり、周囲に近づけることはおやめください。
●加湿用の水は、水道水を使用してください。
     アロマオイル・アロマウォーター・浄水器の水・ミネラルウォーター・井戸水などを
　使用すると性能を損ないます。また、ポットの目詰まりの原因となる可能性があります
　のでご使用をおやめください。
●ご使用になった水は飲まないでください。
●ご使用状況によってはカビが発生する恐れがあります。{お手入れ方法}●加湿用の水は1日に1回交換してください。
●水の交換の際に本体表面をスポンジなど柔らかい物で軽くこすって
　水洗いしてください。
　そのまま放置しておくと、カビや雑菌が繁殖し、異臭の原因となります。
●長時間使用されない場合は水洗いを行い、十分に乾燥させてから保管してください。
●乳幼児の手の届かない場所で保管してください。
●本品を処分される場合は、各地方自治体のごみ分別方法に従っておこなってください。</t>
    <rPh sb="0" eb="616">
      <t>フkレカn</t>
    </rPh>
    <phoneticPr fontId="3"/>
  </si>
  <si>
    <t>デスク周りに、ベッドサイドに。
植物のお世話をするように水を注ぐだけで自然に
周囲をちょっぴりうるおしてくれます。
すました顔して実はとっても働き者。
お水は乾いたらあげてください。</t>
    <rPh sb="0" eb="2">
      <t>シヨウ</t>
    </rPh>
    <phoneticPr fontId="3"/>
  </si>
  <si>
    <t>上のポットを持ち上げ水道水を約100ml注いでください。水を100ml以上注ぎますとポットからあふれることがありますので
ご注意ください。じんわりと上のポットの軸が水を吸い上げ、自然に放出。周囲を程よくうるおします.気化する際の蒸気や霧は見えません。</t>
    <phoneticPr fontId="3"/>
  </si>
  <si>
    <t>ながらHOT&amp;COOLｱｲﾋﾟﾛｰ 柴犬</t>
    <phoneticPr fontId="3"/>
  </si>
  <si>
    <t>RLK38315</t>
    <phoneticPr fontId="3"/>
  </si>
  <si>
    <t>ながらHOT&amp;COOLｱｲﾋﾟﾛｰﾐｹﾈｺ</t>
    <phoneticPr fontId="3"/>
  </si>
  <si>
    <t>RLK38316</t>
    <phoneticPr fontId="3"/>
  </si>
  <si>
    <t>RLK38317</t>
    <phoneticPr fontId="3"/>
  </si>
  <si>
    <t>ながらHOT&amp;COOLｱｲﾋﾟﾛｰ ﾊﾟﾝﾀﾞ</t>
    <phoneticPr fontId="3"/>
  </si>
  <si>
    <t>[加熱にあたってのご注意]●電子レンジ内と置く部分の汚れをよく拭き取ってください。汚れた状態で加熱すると、発火の恐れがあります。●600wを超える出力では、加熱しないでください。●加熱中は、電子レンジのそばを離れないでください。●加熱後は製品が熱くなっているため、やけどに充分ご注意ください。●ターンテーブル型の電子レンジをご使用の場合、ターンテーブルが回っていることを必ず確認してください。回っていない状態では絶対に加熱をしないでください。●以下の禁止項目は絶対に行わないでください。やけどや電子レンジの故障につながる恐れがあります。[冷却にあたってのご注意]●以下の禁止項目は絶対に行わないでください。●ビーズ袋以外は冷却できません。●ビーズ袋はにおいを吸着します。密封されていない食品の近くを避けて冷却してください。[ご使用にあたってのご注意]低温やけどや軽度凍傷を防ぐために身体の同じ部位に触れ続けないよう一定時間ごとに位置を変えてご使用ください。1日5回限度とし、２時間以上間隔をあけてください。思わぬ事故や怪我などの恐れがあります。〈使用上の注意〉●使用時間の目安は、温/冷ともに、約5〜10分程度です。外気温や使用状況によって　異なります。
●ご使用中に気分が悪くなったり、お肌に異常を感じた時はご使用を中止し、医師にご　相談ください。尚、本品は治療を目的としておりません。
●身体の不自由な方などがご使用になる場合にはまわりの方が十分ご注意ください。
●乳幼児、意思表示が十分にできないお年寄り、泥酔中の方、就寝中の方のご使用はお　やめください。
●糖尿病等で血行障害のある方また持病をお持ちの方は、ご使用前に医師にご相談の上　ご使用ください。●皮膚に外傷、湿疹、かぶれ、やけど、日焼けによる熱傷等の異常がある部位、発熱し　ている部位、および粘膜への使用はおやめください。
●強い衝撃を与える、投げる、圧力を加える、鋭利な刃物、尖ったもの、タバコの火等　が表面に当たらないようにご注意ください。●中身のビーズは食べられません。●ビーズを使用しておりますので、小さなお子様やペットの誤飲にご注意ください。[以下事態が発生した場合はご使用をおやめくださいビーズ袋から
異常なにおいが発生した場合・ビーズ袋が破れて
中身が飛び出してきた場合・表示時間の加熱では十分に温まらない場合●気温の低い時や、電子レンジの性能により●加熱時間を超えて加熱すると、部分的に高温になる場合があります。
[表示時間の加熱で温まらないことがあります。]
●温かさが足りないと感じた場合は、10秒ずつ加熱をし、50℃を目安に温度の調節をしてご使用ください。●加熱時間を超えて加熱すると、部分的に高温になる場合があります。電子レンジのスイッチを切り十分に時間を置いて冷ましてから取りだしてください。加熱しすぎると、中のビーズの温度が上がり、やけどの恐れがありますので、加熱時間には十分ご注意ください。[保管にあたってのご注意]ビーズ袋は洗えません。汚れが気になった場合は水気を絞った布で軽く拭いてください。カバーはお洗濯ができます。●お洗濯の際は、やさしく手で押し洗いし、形を整えて風通しの
　良い日陰に干してください。
●濃色は多少色落ちすることがありますのでご注意ください。
●濃色は濡れた状態で摩擦すると色移りする場合がありますので、ご注意ください。●乳幼児の手の届かない場所で保管してください。
●ご使用後は、直射日光の当たらない風通しの良い
　涼しい場所にて保管してください。
●買い替え時の目安は、使用・保管状況にもよりま
　すが約２年が目安となります。
●本品を処分される場合は、各地方自治体のごみ
　分別方法に従っておこなってください。</t>
    <phoneticPr fontId="3"/>
  </si>
  <si>
    <t>[加熱にあたってのご注意]●電子レンジ内と置く部分の汚れをよく拭き取ってください。汚れた状態で加熱すると、発火の恐れがあります。●600wを超える出力では、加熱しないでください。●加熱中は、電子レンジのそばを離れないでください。●加熱後は製品が熱くなっているため、やけどに充分ご注意ください。●ターンテーブル型の電子レンジをご使用の場合、ターンテーブルが回っていることを必ず確認してください。回っていない状態では絶対に加熱をしないでください。●以下の禁止項目は絶対に行わないでください。やけどや電子レンジの故障につながる恐れがあります。[冷却にあたってのご注意]●以下の禁止項目は絶対に行わないでください。●ビーズ袋以外は冷却できません。●ビーズ袋はにおいを吸着します。密封されていない食品の近くを避けて冷却してください。[ご使用にあたってのご注意]低温やけどや軽度凍傷を防ぐために身体の同じ部位に触れ続けないよう一定時間ごとに位置を変えてご使用ください。1日5回限度とし、２時間以上間隔をあけてください。思わぬ事故や怪我などの恐れがあります。〈使用上の注意〉●使用時間の目安は、温/冷ともに、約5〜10分程度です。外気温や使用状況によって　異なります。</t>
  </si>
  <si>
    <t>225×110×25</t>
    <phoneticPr fontId="3"/>
  </si>
  <si>
    <t>(ビーズ袋)表地：ポリエステル90%・綿10% (耳掛け紐)ポリエステル100%
                            詰物：シリカゲル
(カバー)
表地：ポリエステル95％・ポリウレタン5％</t>
    <phoneticPr fontId="3"/>
  </si>
  <si>
    <t>目の部分が開いているアイマスクなので、作業をしながらアイケアができます。</t>
    <phoneticPr fontId="3"/>
  </si>
  <si>
    <t>動物柄のかわいいアイマスク。全目がオープンタイプなのでケア中も好きなことができます。HOTでもCOOLでもおつかいいただけます。</t>
    <rPh sb="0" eb="3">
      <t>デモ</t>
    </rPh>
    <phoneticPr fontId="3"/>
  </si>
  <si>
    <t>ﾊｰﾄﾌﾙﾈｯｸﾋﾟﾛｰHOT&amp;COOLしろくま</t>
    <phoneticPr fontId="3"/>
  </si>
  <si>
    <t>ﾊｰﾄﾌﾙ5wayﾌﾞﾗﾝｹｯﾄうさぎ</t>
    <phoneticPr fontId="3"/>
  </si>
  <si>
    <t>表地：ポリエステル100%
別布部分：ポリエステル95%・
　　　　　ポリウレタン5%</t>
    <rPh sb="0" eb="2">
      <t>ドウタ</t>
    </rPh>
    <rPh sb="22" eb="23">
      <t>カ</t>
    </rPh>
    <rPh sb="24" eb="25">
      <t>アシ</t>
    </rPh>
    <rPh sb="26" eb="27">
      <t>ハ</t>
    </rPh>
    <phoneticPr fontId="3"/>
  </si>
  <si>
    <t>210×220×200</t>
    <phoneticPr fontId="3"/>
  </si>
  <si>
    <t>思わず触りたくなるふわっとした肌触り。
キャラクターのフードが可愛い、さまざまなシーンに対応した5wayタイプの便利なブランケットです。</t>
    <rPh sb="6" eb="8">
      <t>ユズn</t>
    </rPh>
    <rPh sb="9" eb="10">
      <t>カオr</t>
    </rPh>
    <rPh sb="12" eb="17">
      <t>ビヨ</t>
    </rPh>
    <rPh sb="22" eb="24">
      <t>キj</t>
    </rPh>
    <rPh sb="29" eb="30">
      <t>ハd</t>
    </rPh>
    <phoneticPr fontId="3"/>
  </si>
  <si>
    <t>思わず触りたくなるふわっとした肌触りの生地は遠赤外線加工。キャラクターのフードが可愛い、さまざまなシーンに対応した5wayタイプの便利なブランケットは、ボレロ、ポンチョ、クッション、腰巻、そのままブランケットとしてもお使いいただけます。</t>
    <rPh sb="0" eb="2">
      <t>ダイn</t>
    </rPh>
    <rPh sb="7" eb="8">
      <t>ヒツjトウジョサワヤkカオrイヤサrホシtホドコshキjハdウルオ</t>
    </rPh>
    <phoneticPr fontId="3"/>
  </si>
  <si>
    <t>ﾊｰﾄﾌﾙ5wayﾌﾞﾗﾝｹｯﾄしろくま</t>
    <rPh sb="0" eb="1">
      <t>シr</t>
    </rPh>
    <phoneticPr fontId="3"/>
  </si>
  <si>
    <t>ﾊｰﾄﾌﾙ5wayﾌﾞﾗﾝｹｯﾄみけねこ</t>
    <phoneticPr fontId="3"/>
  </si>
  <si>
    <t>ﾊｰﾄﾌﾙ5wayﾌﾞﾗﾝｹｯﾄしばいぬ</t>
    <rPh sb="0" eb="1">
      <t>シb</t>
    </rPh>
    <phoneticPr fontId="3"/>
  </si>
  <si>
    <t>ﾊｰﾄﾌﾙ5wayﾌﾞﾗﾝｹｯﾄひつじ</t>
    <rPh sb="0" eb="1">
      <t>ヒツj</t>
    </rPh>
    <phoneticPr fontId="3"/>
  </si>
  <si>
    <t>HOT85180</t>
    <phoneticPr fontId="3"/>
  </si>
  <si>
    <t>HOT85181</t>
    <phoneticPr fontId="3"/>
  </si>
  <si>
    <t>HOT85182</t>
    <phoneticPr fontId="3"/>
  </si>
  <si>
    <t>HOT85183</t>
    <phoneticPr fontId="3"/>
  </si>
  <si>
    <t>HOT8518４</t>
    <phoneticPr fontId="3"/>
  </si>
  <si>
    <t>ひざ上にゃんこブランケット</t>
    <rPh sb="0" eb="1">
      <t>ウs</t>
    </rPh>
    <phoneticPr fontId="3"/>
  </si>
  <si>
    <t>HOT85185</t>
    <phoneticPr fontId="3"/>
  </si>
  <si>
    <t>320×210×150</t>
    <phoneticPr fontId="3"/>
  </si>
  <si>
    <t>表地：ポリエステル100％
詰物：わた(ポリエステル100%)</t>
    <phoneticPr fontId="3"/>
  </si>
  <si>
    <t xml:space="preserve">
お腹のポケットにブランケットを丸めてしまえば、まるで本物の猫のような可愛いクッションに♪ブランケット使用時に、猫のお腹にも、ポケットにもお手持ちのカイロや湯たんぽを入れることができます。</t>
    <rPh sb="0" eb="1">
      <t>マr</t>
    </rPh>
    <phoneticPr fontId="3"/>
  </si>
  <si>
    <t>ふんわり気持ちいい生地はまるで猫の毛みたい。    膝の上に猫をのせて、からだも心もあったか♪丸めてお腹のポケットにブランケットをしまえば、まるで本物の猫のような可愛いクッションに♪ブランケット使用時に、猫のお腹にも、ポケットにもお手持ちのカイロや湯たんぽを入れることができます。</t>
    <phoneticPr fontId="3"/>
  </si>
  <si>
    <t>[加熱にあたってのご注意]●電子レンジ内と置く部分の汚れをよく拭き取ってください。汚れた状態で加熱すると、発火の恐れがあります。●600wを超える出力では、加熱しないでください。●加熱中は、電子レンジのそばを離れないでください。●加熱後は製品が熱くなっているため、やけどに充分ご注意ください。●ターンテーブル型の電子レンジをご使用の場合、ターンテーブルが回っていることを必ず確認してください。回っていない状態では絶対に加熱をしないでください。●以下の禁止項目は絶対に行わないでください。やけどや電子レンジの故障につながる恐れがあります。加熱時間が長くなり、過剰に加熱され、やけどや電子レンジの故障につながる恐れがあります。やけどや発火、電子レンジの故障につながる恐れがあります。[冷却にあたってのご注意}●以下の禁止項目は絶対に行わないでください。●ビーズ袋以外は冷却できません。●ビーズ袋はにおいを吸着します。密封されていない食品の近くを避けて冷却してください。〈使用上の注意〉●使用時間の目安は、温/冷ともに、約10〜15分程度です。外気温や使用状況によって　異なります。●ご使用中に気分が悪くなったり、お肌に異常を感じた時はご使用を中止し、医師にご　相談ください。尚、本品は治療を目的としておりません。
●身体の不自由な方などがご使用になる場合にはまわりの方が十分ご注意ください。
●乳幼児、意思表示が十分にできないお年寄り、泥酔中の方、就寝中の方のご使用はお　やめください。
●糖尿病等で血行障害のある方また持病をお持ちの方は、ご使用前に医師にご相談の上　ご使用ください。●皮膚に外傷、湿疹、かぶれ、やけど、日焼けによる熱傷等の異常がある部位、発熱し　ている部位、および粘膜への使用はおやめください。
●強い衝撃を与える、投げる、圧力を加える、鋭利な刃物、尖ったもの、タバコの火等　が表面に当たらないようにご注意ください。
●中身のビーズは食べられません。
●ビーズを使用しておりますので、小さなお子様やペットの誤飲にご注意ください。[以下事態が発生した場合はご使用をおやめください]ビーズ袋から
異常なにおいが発生した場合・ビーズ袋が破れて
中身が飛び出してきた場合[表示時間の加熱では十分に温まらない場合]●気温の低い時や、電子レンジの性能により表示時間の加熱で温まらないことがあります。●温かさが足りないと感じた場合は、10秒ずつ加熱をし、50℃を目安に温度の調節をしてご使用ください。●加熱時間を超えて加熱すると、部分的に高温になる場合があります。[保管にあたってのご注意]ビーズ袋は洗えません。汚れが気になった場合は
水気を絞った布で軽く拭いてください。[カバーはお洗濯ができます。}●お洗濯の際は、やさしく手で押し洗いし、形を整えて風通しの良い日陰に干してください。
●濃色は多少色落ちすることがありますのでご注意ください。●濃色は濡れた状態で摩擦すると色移りする場合がありますので、ご注意ください。●乳幼児の手の届かない場所で保管してください。●ご使用後は、直射日光の当たらない風通しの良い
涼しい場所にて保管してください。
●買い替え時の目安は、使用・保管状況にもよりま
　すが約２年が目安となります。
●本品を処分される場合は、各地方自治体のごみ
　分別方法に従っておこなってください。
　電子レンジのスイッチを切り十分に時間を
　置いて冷ましてから取りだしてください。加熱しすぎると、中のビーズの温度が上がり、やけどの恐れがありますので、加熱時間には十分ご注意ください。</t>
    <phoneticPr fontId="3"/>
  </si>
  <si>
    <t>[加熱にあたってのご注意]●電子レンジ内と置く部分の汚れをよく拭き取ってください。汚れた状態で加熱すると、発火の恐れがあります。●600wを超える出力では、加熱しないでください。●加熱中は、電子レンジのそばを離れないでください。●加熱後は製品が熱くなっているため、やけどに充分ご注意ください。●ターンテーブル型の電子レンジをご使用の場合、ターンテーブルが回っていることを必ず確認してください。回っていない状態では絶対に加熱をしないでください。●以下の禁止項目は絶対に行わないでください。やけどや電子レンジの故障につながる恐れがあります。加熱時間が長くなり、過剰に加熱され、やけどや電子レンジの故障につながる恐れがあります。やけどや発火、電子レンジの故障につながる恐れがあります。[冷却にあたってのご注意}●以下の禁止項目は絶対に行わないでください。●ビーズ袋以外は冷却できません。●ビーズ袋はにおいを吸着します。密封されていない食品の近くを避けて冷却してください。〈使用上の注意〉●使用時間の目安は、温/冷ともに、約10〜15分程度です。外気温や使用状況によって　異なります。●ご使用中に気分が悪くなったり、お肌に異常を感じた時はご使用を中止し、医師にご　相談ください。尚、本品は治療を目的としておりません。</t>
  </si>
  <si>
    <t xml:space="preserve">
ビーズ袋/        表地：ポリエステル95％・綿5％
                            　　詰物：シリカゲル
カバー/表地：ポリエステル95％・
　　　                        ポリウレタン5％
                        詰物：わた(ポリエステル100%)
                         香りビーズ付き</t>
    <phoneticPr fontId="3"/>
  </si>
  <si>
    <t>ﾊｰﾄﾌﾙﾈｯｸﾋﾟﾛｰHOT&amp;COOLうさぎ</t>
    <phoneticPr fontId="3"/>
  </si>
  <si>
    <t>ﾊｰﾄﾌﾙｱｲﾋﾟﾛｰHOT&amp;COOLうさぎ</t>
    <phoneticPr fontId="3"/>
  </si>
  <si>
    <t>ビーズ袋/  表地：ポリエステル95%・綿5%
   　　　    詰物: シリカゲル
カ   バー/  胴体：ポリエステル95%・
　　　　　　　     ポリウレタン5%
          別布部分：ポリエステル85%・綿15%
          詰      物：わた（ポリエステル100％）
          香りビーズ付き</t>
    <phoneticPr fontId="3"/>
  </si>
  <si>
    <t>RLK38338</t>
    <phoneticPr fontId="3"/>
  </si>
  <si>
    <t>RLK38339</t>
    <phoneticPr fontId="3"/>
  </si>
  <si>
    <t>RLK38340</t>
    <phoneticPr fontId="3"/>
  </si>
  <si>
    <t>RLK38342</t>
    <phoneticPr fontId="3"/>
  </si>
  <si>
    <t>ﾊｰﾄﾌﾙｱｲﾋﾟﾛｰHOT&amp;COOLしばいぬ</t>
    <rPh sb="0" eb="2">
      <t>シバ</t>
    </rPh>
    <phoneticPr fontId="3"/>
  </si>
  <si>
    <t>ﾊｰﾄﾌﾙﾈｯｸﾋﾟﾛｰHOT&amp;COOLしばいぬ</t>
    <phoneticPr fontId="3"/>
  </si>
  <si>
    <t>ﾊｰﾄﾌﾙｱｲﾋﾟﾛｰHOT&amp;COOLみけねこ</t>
    <phoneticPr fontId="3"/>
  </si>
  <si>
    <t>ﾊｰﾄﾌﾙﾈｯｸﾋﾟﾛｰHOT&amp;COOLみけねこ</t>
    <phoneticPr fontId="3"/>
  </si>
  <si>
    <t>125×115×80</t>
    <phoneticPr fontId="3"/>
  </si>
  <si>
    <t>120×115×80</t>
    <phoneticPr fontId="3"/>
  </si>
  <si>
    <t>122×115×80</t>
    <phoneticPr fontId="3"/>
  </si>
  <si>
    <t>300×389×30</t>
    <phoneticPr fontId="3"/>
  </si>
  <si>
    <t>270×100×30</t>
    <phoneticPr fontId="3"/>
  </si>
  <si>
    <t>200×250×2</t>
    <phoneticPr fontId="3"/>
  </si>
  <si>
    <t>87×190×4</t>
  </si>
  <si>
    <t>87×190×4</t>
    <phoneticPr fontId="3"/>
  </si>
  <si>
    <t>125×200×30</t>
    <phoneticPr fontId="3"/>
  </si>
  <si>
    <t>225×110×25</t>
    <phoneticPr fontId="3"/>
  </si>
  <si>
    <t>120×200×30</t>
    <phoneticPr fontId="3"/>
  </si>
  <si>
    <t>255×100×30</t>
    <phoneticPr fontId="3"/>
  </si>
  <si>
    <t>250×100×30</t>
    <phoneticPr fontId="3"/>
  </si>
  <si>
    <t>280×389×30</t>
    <phoneticPr fontId="3"/>
  </si>
  <si>
    <t>1000×1000×30</t>
    <phoneticPr fontId="3"/>
  </si>
  <si>
    <t>990×1000×30</t>
    <phoneticPr fontId="3"/>
  </si>
  <si>
    <t>1030×1000×30</t>
    <phoneticPr fontId="3"/>
  </si>
  <si>
    <t>950×1000×30</t>
    <phoneticPr fontId="3"/>
  </si>
  <si>
    <t>1000×700×50</t>
    <phoneticPr fontId="3"/>
  </si>
  <si>
    <t>異常なにおいが発生した場合・ビーズ袋が破れて中身が飛び出してきた場合[表示時間の加熱では十分に温まらない場合]●気温の低い時や、電子レンジの性能により表示時間の加熱で温まらないことがあります。●温かさが足りないと感じた場合は、10秒ずつ加熱をし、50℃を目安に温度の調節をしてご使用ください。●加熱時間を超えて加熱すると、部分的に高温になる場合があります。[保管にあたってのご注意]ビーズ袋は洗えません。汚れが気になった場合は水気を絞った布で軽く拭いてください。[カバーはお洗濯ができます。}●お洗濯の際は、やさしく手で押し洗いし、形を整えて風通しの良い日陰に干してください。●水気を絞った布で軽く拭いてください。[カバーはお洗濯ができます。}●お洗濯の際は、やさしく手で押し洗いし、形を整えて風通しの良い日陰に干してください。●濃色は多少色落ちすることがありますのでご注意ください。●濃色は濡れた状態で摩擦すると色移りする場合がありますので、ご注意ください。●乳幼児の手の届かない場所で保管してください。●ご使用後は、直射日光の当たらない風通しの良い涼しい場所にて保管してください。●買い替え時の目安は、使用・保管状況にもよります。</t>
    <phoneticPr fontId="3"/>
  </si>
  <si>
    <t>180×105×105mm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</si>
</sst>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13" x14ac:knownFonts="1">
    <font>
      <sz val="11"/>
      <name val="ＭＳ Ｐゴシック"/>
      <charset val="128"/>
    </font>
    <font>
      <sz val="11"/>
      <name val="ＭＳ Ｐゴシック"/>
      <family val="3"/>
      <charset val="128"/>
    </font>
    <font>
      <sz val="11"/>
      <color indexed="8"/>
      <name val="ＭＳ Ｐゴシック"/>
      <family val="2"/>
      <charset val="128"/>
    </font>
    <font>
      <sz val="6"/>
      <name val="ＭＳ Ｐゴシック"/>
      <family val="3"/>
      <charset val="128"/>
    </font>
    <font>
      <sz val="6"/>
      <name val="ＭＳ ゴシック"/>
      <family val="3"/>
      <charset val="128"/>
    </font>
    <font>
      <sz val="9"/>
      <name val="ＭＳ Ｐゴシック"/>
      <family val="3"/>
      <charset val="128"/>
    </font>
    <font>
      <u/>
      <sz val="11"/>
      <color theme="10"/>
      <name val="ＭＳ Ｐゴシック"/>
      <family val="3"/>
      <charset val="128"/>
    </font>
    <font>
      <u/>
      <sz val="11"/>
      <color theme="11"/>
      <name val="ＭＳ Ｐゴシック"/>
      <family val="3"/>
      <charset val="128"/>
    </font>
    <font>
      <sz val="9"/>
      <name val="ＭＳ Ｐゴシック"/>
      <family val="2"/>
      <charset val="128"/>
      <scheme val="minor"/>
    </font>
    <font>
      <sz val="9"/>
      <name val="ＭＳ Ｐゴシック"/>
      <family val="2"/>
      <charset val="128"/>
      <scheme val="major"/>
    </font>
    <font>
      <sz val="8"/>
      <name val="HGPｺﾞｼｯｸE"/>
      <family val="2"/>
      <charset val="128"/>
    </font>
    <font>
      <sz val="9"/>
      <name val="ＭＳ Ｐゴシック"/>
      <family val="2"/>
      <charset val="128"/>
    </font>
    <font>
      <sz val="9"/>
      <name val="ＭＳ Ｐゴシック"/>
      <family val="3"/>
      <charset val="128"/>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7">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9">
    <xf numFmtId="0" fontId="0" fillId="0" borderId="0" xfId="0"/>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wrapText="1"/>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38" fontId="5" fillId="0" borderId="1" xfId="1" applyNumberFormat="1" applyFont="1" applyFill="1" applyBorder="1" applyAlignment="1">
      <alignment horizontal="center" vertical="center" shrinkToFit="1"/>
    </xf>
    <xf numFmtId="0" fontId="5" fillId="0" borderId="2" xfId="0" applyFont="1" applyFill="1" applyBorder="1" applyAlignment="1">
      <alignment horizontal="center" vertical="center"/>
    </xf>
    <xf numFmtId="176" fontId="5" fillId="0" borderId="1" xfId="0" applyNumberFormat="1" applyFont="1" applyFill="1" applyBorder="1" applyAlignment="1">
      <alignment horizontal="center" vertical="center" wrapText="1" shrinkToFit="1"/>
    </xf>
    <xf numFmtId="38" fontId="5" fillId="0" borderId="1" xfId="1" applyFont="1" applyFill="1" applyBorder="1" applyAlignment="1">
      <alignment horizontal="center" vertical="center" shrinkToFit="1"/>
    </xf>
    <xf numFmtId="0" fontId="5" fillId="0" borderId="1" xfId="0" applyFont="1" applyFill="1" applyBorder="1" applyAlignment="1">
      <alignment horizontal="left" vertical="top" wrapText="1"/>
    </xf>
    <xf numFmtId="3"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38" fontId="9" fillId="0" borderId="1" xfId="1" applyFont="1" applyFill="1" applyBorder="1" applyAlignment="1">
      <alignment horizontal="center" vertical="center" shrinkToFit="1"/>
    </xf>
    <xf numFmtId="177" fontId="9" fillId="0" borderId="1" xfId="1" applyNumberFormat="1" applyFont="1" applyFill="1" applyBorder="1" applyAlignment="1">
      <alignment horizontal="center" vertical="center" shrinkToFit="1"/>
    </xf>
    <xf numFmtId="0" fontId="9" fillId="0" borderId="2" xfId="0" applyFont="1" applyFill="1" applyBorder="1" applyAlignment="1">
      <alignment horizontal="center" vertical="center"/>
    </xf>
    <xf numFmtId="0" fontId="10" fillId="0" borderId="1" xfId="0" applyFont="1" applyFill="1" applyBorder="1" applyAlignment="1">
      <alignment horizontal="center" vertical="center"/>
    </xf>
    <xf numFmtId="38" fontId="5" fillId="0" borderId="2" xfId="0" applyNumberFormat="1" applyFont="1" applyFill="1" applyBorder="1" applyAlignment="1">
      <alignment horizontal="center" vertical="center" shrinkToFi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wrapText="1"/>
    </xf>
    <xf numFmtId="38" fontId="9" fillId="0" borderId="1" xfId="1" applyNumberFormat="1" applyFont="1" applyFill="1" applyBorder="1" applyAlignment="1">
      <alignment horizontal="center" vertical="center" shrinkToFit="1"/>
    </xf>
    <xf numFmtId="0" fontId="12" fillId="0" borderId="1" xfId="0" applyFont="1" applyFill="1" applyBorder="1" applyAlignment="1">
      <alignment horizontal="center" vertical="center"/>
    </xf>
    <xf numFmtId="177" fontId="5" fillId="0" borderId="1" xfId="1" applyNumberFormat="1" applyFont="1" applyFill="1" applyBorder="1" applyAlignment="1">
      <alignment horizontal="center" vertical="center" shrinkToFit="1"/>
    </xf>
    <xf numFmtId="177" fontId="5" fillId="0" borderId="1" xfId="19" applyNumberFormat="1" applyFont="1" applyFill="1" applyBorder="1" applyAlignment="1">
      <alignment horizontal="center" vertical="center" wrapText="1"/>
    </xf>
  </cellXfs>
  <cellStyles count="37">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桁区切り" xfId="1" builtinId="6"/>
    <cellStyle name="桁区切り 5" xfId="20" xr:uid="{00000000-0005-0000-0000-000010000000}"/>
    <cellStyle name="標準" xfId="0" builtinId="0"/>
    <cellStyle name="標準 10" xfId="19" xr:uid="{00000000-0005-0000-0000-000012000000}"/>
    <cellStyle name="標準 108" xfId="4" xr:uid="{00000000-0005-0000-0000-000013000000}"/>
    <cellStyle name="標準 3" xfId="2" xr:uid="{00000000-0005-0000-0000-000014000000}"/>
    <cellStyle name="標準 4" xfId="3" xr:uid="{00000000-0005-0000-0000-000015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tabSelected="1" zoomScale="50" zoomScaleNormal="50" zoomScalePageLayoutView="150" workbookViewId="0">
      <selection sqref="A1:W34"/>
    </sheetView>
  </sheetViews>
  <sheetFormatPr defaultColWidth="12.77734375" defaultRowHeight="34.950000000000003" customHeight="1" x14ac:dyDescent="0.2"/>
  <cols>
    <col min="1" max="1" width="16.109375" style="4" customWidth="1"/>
    <col min="2" max="2" width="12.77734375" style="4"/>
    <col min="3" max="3" width="14.6640625" style="5" customWidth="1"/>
    <col min="4" max="4" width="35.77734375" style="4" customWidth="1"/>
    <col min="5" max="11" width="9.33203125" style="4" customWidth="1"/>
    <col min="12" max="12" width="16.77734375" style="4" customWidth="1"/>
    <col min="13" max="16" width="9.33203125" style="4" customWidth="1"/>
    <col min="17" max="17" width="13" style="4" customWidth="1"/>
    <col min="18" max="18" width="35.6640625" style="4" customWidth="1"/>
    <col min="19" max="20" width="35.33203125" style="4" customWidth="1"/>
    <col min="21" max="21" width="39.109375" style="4" customWidth="1"/>
    <col min="22" max="22" width="37.33203125" style="4" customWidth="1"/>
    <col min="23" max="23" width="17.109375" style="4" customWidth="1"/>
    <col min="24" max="16384" width="12.77734375" style="4"/>
  </cols>
  <sheetData>
    <row r="1" spans="1:23" ht="34.950000000000003" customHeight="1" x14ac:dyDescent="0.15">
      <c r="A1" s="1" t="s">
        <v>1</v>
      </c>
      <c r="B1" s="1" t="s">
        <v>4</v>
      </c>
      <c r="C1" s="2" t="s">
        <v>2</v>
      </c>
      <c r="D1" s="1" t="s">
        <v>5</v>
      </c>
      <c r="E1" s="3" t="s">
        <v>6</v>
      </c>
      <c r="F1" s="3" t="s">
        <v>13</v>
      </c>
      <c r="G1" s="3" t="s">
        <v>10</v>
      </c>
      <c r="H1" s="3" t="s">
        <v>21</v>
      </c>
      <c r="I1" s="3" t="s">
        <v>11</v>
      </c>
      <c r="J1" s="3" t="s">
        <v>0</v>
      </c>
      <c r="K1" s="3" t="s">
        <v>20</v>
      </c>
      <c r="L1" s="3" t="s">
        <v>9</v>
      </c>
      <c r="M1" s="3" t="s">
        <v>17</v>
      </c>
      <c r="N1" s="3" t="s">
        <v>18</v>
      </c>
      <c r="O1" s="3" t="s">
        <v>19</v>
      </c>
      <c r="P1" s="3" t="s">
        <v>14</v>
      </c>
      <c r="Q1" s="3" t="s">
        <v>15</v>
      </c>
      <c r="R1" s="3" t="s">
        <v>3</v>
      </c>
      <c r="S1" s="1" t="s">
        <v>16</v>
      </c>
      <c r="T1" s="1" t="s">
        <v>8</v>
      </c>
      <c r="U1" s="1" t="s">
        <v>7</v>
      </c>
      <c r="V1" s="1" t="s">
        <v>12</v>
      </c>
      <c r="W1" s="1" t="s">
        <v>22</v>
      </c>
    </row>
    <row r="2" spans="1:23" ht="34.950000000000003" customHeight="1" x14ac:dyDescent="0.2">
      <c r="A2" s="14" t="s">
        <v>57</v>
      </c>
      <c r="B2" s="15" t="s">
        <v>90</v>
      </c>
      <c r="C2" s="16">
        <v>4991936383373</v>
      </c>
      <c r="D2" s="17" t="s">
        <v>89</v>
      </c>
      <c r="E2" s="18">
        <v>1000</v>
      </c>
      <c r="F2" s="19">
        <f t="shared" ref="F2:F4" si="0">ROUNDDOWN(E2*1.08,0)</f>
        <v>1080</v>
      </c>
      <c r="G2" s="20"/>
      <c r="H2" s="15">
        <v>140</v>
      </c>
      <c r="I2" s="15">
        <v>105</v>
      </c>
      <c r="J2" s="15">
        <v>105</v>
      </c>
      <c r="K2" s="15">
        <v>455</v>
      </c>
      <c r="L2" s="21" t="s">
        <v>165</v>
      </c>
      <c r="M2" s="20">
        <v>125</v>
      </c>
      <c r="N2" s="20">
        <v>115</v>
      </c>
      <c r="O2" s="20">
        <v>80</v>
      </c>
      <c r="P2" s="20">
        <v>340</v>
      </c>
      <c r="Q2" s="22" t="s">
        <v>145</v>
      </c>
      <c r="R2" s="23" t="s">
        <v>94</v>
      </c>
      <c r="S2" s="24" t="s">
        <v>95</v>
      </c>
      <c r="T2" s="6" t="s">
        <v>96</v>
      </c>
      <c r="U2" s="6" t="s">
        <v>97</v>
      </c>
      <c r="V2" s="1" t="s">
        <v>31</v>
      </c>
      <c r="W2" s="1"/>
    </row>
    <row r="3" spans="1:23" ht="34.950000000000003" customHeight="1" x14ac:dyDescent="0.2">
      <c r="A3" s="14" t="s">
        <v>57</v>
      </c>
      <c r="B3" s="15" t="s">
        <v>137</v>
      </c>
      <c r="C3" s="16">
        <v>4991936383380</v>
      </c>
      <c r="D3" s="17" t="s">
        <v>91</v>
      </c>
      <c r="E3" s="18">
        <v>1000</v>
      </c>
      <c r="F3" s="19">
        <f t="shared" si="0"/>
        <v>1080</v>
      </c>
      <c r="G3" s="20"/>
      <c r="H3" s="15">
        <v>140</v>
      </c>
      <c r="I3" s="15">
        <v>105</v>
      </c>
      <c r="J3" s="15">
        <v>105</v>
      </c>
      <c r="K3" s="15">
        <v>415</v>
      </c>
      <c r="L3" s="21" t="s">
        <v>165</v>
      </c>
      <c r="M3" s="20">
        <v>120</v>
      </c>
      <c r="N3" s="20">
        <v>115</v>
      </c>
      <c r="O3" s="20">
        <v>80</v>
      </c>
      <c r="P3" s="20">
        <v>300</v>
      </c>
      <c r="Q3" s="22" t="s">
        <v>146</v>
      </c>
      <c r="R3" s="23" t="s">
        <v>94</v>
      </c>
      <c r="S3" s="24" t="s">
        <v>95</v>
      </c>
      <c r="T3" s="6" t="s">
        <v>96</v>
      </c>
      <c r="U3" s="6" t="s">
        <v>97</v>
      </c>
      <c r="V3" s="1" t="s">
        <v>31</v>
      </c>
      <c r="W3" s="1"/>
    </row>
    <row r="4" spans="1:23" ht="34.950000000000003" customHeight="1" x14ac:dyDescent="0.2">
      <c r="A4" s="14" t="s">
        <v>57</v>
      </c>
      <c r="B4" s="15" t="s">
        <v>138</v>
      </c>
      <c r="C4" s="16">
        <v>4991936383397</v>
      </c>
      <c r="D4" s="17" t="s">
        <v>92</v>
      </c>
      <c r="E4" s="18">
        <v>1000</v>
      </c>
      <c r="F4" s="19">
        <f t="shared" si="0"/>
        <v>1080</v>
      </c>
      <c r="G4" s="20"/>
      <c r="H4" s="15">
        <v>140</v>
      </c>
      <c r="I4" s="15">
        <v>105</v>
      </c>
      <c r="J4" s="15">
        <v>105</v>
      </c>
      <c r="K4" s="15">
        <v>415</v>
      </c>
      <c r="L4" s="21" t="s">
        <v>165</v>
      </c>
      <c r="M4" s="20">
        <v>122</v>
      </c>
      <c r="N4" s="20">
        <v>115</v>
      </c>
      <c r="O4" s="20">
        <v>80</v>
      </c>
      <c r="P4" s="20">
        <v>300</v>
      </c>
      <c r="Q4" s="22" t="s">
        <v>147</v>
      </c>
      <c r="R4" s="23" t="s">
        <v>94</v>
      </c>
      <c r="S4" s="24" t="s">
        <v>95</v>
      </c>
      <c r="T4" s="6" t="s">
        <v>96</v>
      </c>
      <c r="U4" s="6" t="s">
        <v>97</v>
      </c>
      <c r="V4" s="1" t="s">
        <v>31</v>
      </c>
      <c r="W4" s="1"/>
    </row>
    <row r="5" spans="1:23" ht="34.950000000000003" customHeight="1" x14ac:dyDescent="0.2">
      <c r="A5" s="14" t="s">
        <v>57</v>
      </c>
      <c r="B5" s="15" t="s">
        <v>139</v>
      </c>
      <c r="C5" s="16">
        <v>4991936383403</v>
      </c>
      <c r="D5" s="17" t="s">
        <v>93</v>
      </c>
      <c r="E5" s="18">
        <v>1000</v>
      </c>
      <c r="F5" s="19">
        <f t="shared" ref="F5" si="1">ROUNDDOWN(E5*1.08,0)</f>
        <v>1080</v>
      </c>
      <c r="G5" s="20"/>
      <c r="H5" s="15">
        <v>140</v>
      </c>
      <c r="I5" s="15">
        <v>105</v>
      </c>
      <c r="J5" s="15">
        <v>105</v>
      </c>
      <c r="K5" s="15">
        <v>445</v>
      </c>
      <c r="L5" s="21" t="s">
        <v>165</v>
      </c>
      <c r="M5" s="20">
        <v>120</v>
      </c>
      <c r="N5" s="20">
        <v>115</v>
      </c>
      <c r="O5" s="20">
        <v>80</v>
      </c>
      <c r="P5" s="20">
        <v>330</v>
      </c>
      <c r="Q5" s="22" t="s">
        <v>146</v>
      </c>
      <c r="R5" s="23" t="s">
        <v>94</v>
      </c>
      <c r="S5" s="24" t="s">
        <v>95</v>
      </c>
      <c r="T5" s="6" t="s">
        <v>96</v>
      </c>
      <c r="U5" s="6" t="s">
        <v>97</v>
      </c>
      <c r="V5" s="1" t="s">
        <v>31</v>
      </c>
      <c r="W5" s="1"/>
    </row>
    <row r="6" spans="1:23" ht="34.950000000000003" customHeight="1" x14ac:dyDescent="0.2">
      <c r="A6" s="14" t="s">
        <v>57</v>
      </c>
      <c r="B6" s="15" t="s">
        <v>140</v>
      </c>
      <c r="C6" s="16">
        <v>4991936383427</v>
      </c>
      <c r="D6" s="15" t="s">
        <v>87</v>
      </c>
      <c r="E6" s="18">
        <v>600</v>
      </c>
      <c r="F6" s="19">
        <f>ROUNDDOWN(E6*1.08,0)</f>
        <v>648</v>
      </c>
      <c r="G6" s="15"/>
      <c r="H6" s="15">
        <v>245</v>
      </c>
      <c r="I6" s="15">
        <v>135</v>
      </c>
      <c r="J6" s="15">
        <v>20</v>
      </c>
      <c r="K6" s="15">
        <v>150</v>
      </c>
      <c r="L6" s="25" t="s">
        <v>81</v>
      </c>
      <c r="M6" s="15">
        <v>200</v>
      </c>
      <c r="N6" s="15">
        <v>250</v>
      </c>
      <c r="O6" s="15">
        <v>2</v>
      </c>
      <c r="P6" s="15">
        <v>30</v>
      </c>
      <c r="Q6" s="7" t="s">
        <v>150</v>
      </c>
      <c r="R6" s="11" t="s">
        <v>82</v>
      </c>
      <c r="S6" s="6" t="s">
        <v>83</v>
      </c>
      <c r="T6" s="6" t="s">
        <v>84</v>
      </c>
      <c r="U6" s="6" t="s">
        <v>85</v>
      </c>
      <c r="V6" s="1" t="s">
        <v>33</v>
      </c>
      <c r="W6" s="1"/>
    </row>
    <row r="7" spans="1:23" ht="34.950000000000003" customHeight="1" x14ac:dyDescent="0.2">
      <c r="A7" s="14" t="s">
        <v>57</v>
      </c>
      <c r="B7" s="15" t="s">
        <v>86</v>
      </c>
      <c r="C7" s="16">
        <v>4991936383410</v>
      </c>
      <c r="D7" s="15" t="s">
        <v>80</v>
      </c>
      <c r="E7" s="18">
        <v>600</v>
      </c>
      <c r="F7" s="19">
        <f>ROUNDDOWN(E7*1.08,0)</f>
        <v>648</v>
      </c>
      <c r="G7" s="15"/>
      <c r="H7" s="15">
        <v>245</v>
      </c>
      <c r="I7" s="15">
        <v>135</v>
      </c>
      <c r="J7" s="15">
        <v>20</v>
      </c>
      <c r="K7" s="15">
        <v>150</v>
      </c>
      <c r="L7" s="25" t="s">
        <v>81</v>
      </c>
      <c r="M7" s="15">
        <v>200</v>
      </c>
      <c r="N7" s="15">
        <v>250</v>
      </c>
      <c r="O7" s="15">
        <v>2</v>
      </c>
      <c r="P7" s="15">
        <v>30</v>
      </c>
      <c r="Q7" s="7" t="s">
        <v>150</v>
      </c>
      <c r="R7" s="11" t="s">
        <v>82</v>
      </c>
      <c r="S7" s="6" t="s">
        <v>83</v>
      </c>
      <c r="T7" s="6" t="s">
        <v>84</v>
      </c>
      <c r="U7" s="6" t="s">
        <v>88</v>
      </c>
      <c r="V7" s="1" t="s">
        <v>33</v>
      </c>
      <c r="W7" s="1"/>
    </row>
    <row r="8" spans="1:23" ht="34.950000000000003" customHeight="1" x14ac:dyDescent="0.2">
      <c r="A8" s="1" t="s">
        <v>23</v>
      </c>
      <c r="B8" s="26" t="s">
        <v>34</v>
      </c>
      <c r="C8" s="9">
        <v>4991936382420</v>
      </c>
      <c r="D8" s="1" t="s">
        <v>35</v>
      </c>
      <c r="E8" s="10">
        <v>480</v>
      </c>
      <c r="F8" s="27">
        <f t="shared" ref="F8:F34" si="2">ROUNDDOWN(E8*1.08,0)</f>
        <v>518</v>
      </c>
      <c r="G8" s="8"/>
      <c r="H8" s="1">
        <v>165</v>
      </c>
      <c r="I8" s="1">
        <v>135</v>
      </c>
      <c r="J8" s="1">
        <v>25</v>
      </c>
      <c r="K8" s="1">
        <v>55</v>
      </c>
      <c r="L8" s="7" t="s">
        <v>26</v>
      </c>
      <c r="M8" s="1">
        <v>87</v>
      </c>
      <c r="N8" s="1">
        <v>190</v>
      </c>
      <c r="O8" s="1">
        <v>4</v>
      </c>
      <c r="P8" s="1">
        <v>17</v>
      </c>
      <c r="Q8" s="7" t="s">
        <v>152</v>
      </c>
      <c r="R8" s="11" t="s">
        <v>70</v>
      </c>
      <c r="S8" s="6" t="s">
        <v>56</v>
      </c>
      <c r="T8" s="6" t="s">
        <v>42</v>
      </c>
      <c r="U8" s="6" t="s">
        <v>40</v>
      </c>
      <c r="V8" s="1" t="s">
        <v>32</v>
      </c>
      <c r="W8" s="1" t="s">
        <v>46</v>
      </c>
    </row>
    <row r="9" spans="1:23" ht="34.950000000000003" customHeight="1" x14ac:dyDescent="0.2">
      <c r="A9" s="1" t="s">
        <v>23</v>
      </c>
      <c r="B9" s="26" t="s">
        <v>24</v>
      </c>
      <c r="C9" s="9">
        <v>4991936382413</v>
      </c>
      <c r="D9" s="1" t="s">
        <v>36</v>
      </c>
      <c r="E9" s="10">
        <v>480</v>
      </c>
      <c r="F9" s="27">
        <f t="shared" si="2"/>
        <v>518</v>
      </c>
      <c r="G9" s="8"/>
      <c r="H9" s="1">
        <v>165</v>
      </c>
      <c r="I9" s="1">
        <v>135</v>
      </c>
      <c r="J9" s="1">
        <v>25</v>
      </c>
      <c r="K9" s="1">
        <v>55</v>
      </c>
      <c r="L9" s="7" t="s">
        <v>26</v>
      </c>
      <c r="M9" s="1">
        <v>87</v>
      </c>
      <c r="N9" s="1">
        <v>190</v>
      </c>
      <c r="O9" s="1">
        <v>4</v>
      </c>
      <c r="P9" s="1">
        <v>17</v>
      </c>
      <c r="Q9" s="7" t="s">
        <v>152</v>
      </c>
      <c r="R9" s="11" t="s">
        <v>70</v>
      </c>
      <c r="S9" s="6" t="s">
        <v>39</v>
      </c>
      <c r="T9" s="6" t="s">
        <v>43</v>
      </c>
      <c r="U9" s="6" t="s">
        <v>41</v>
      </c>
      <c r="V9" s="1" t="s">
        <v>32</v>
      </c>
      <c r="W9" s="1" t="s">
        <v>46</v>
      </c>
    </row>
    <row r="10" spans="1:23" ht="34.950000000000003" customHeight="1" x14ac:dyDescent="0.2">
      <c r="A10" s="1" t="s">
        <v>23</v>
      </c>
      <c r="B10" s="26" t="s">
        <v>38</v>
      </c>
      <c r="C10" s="9">
        <v>4991936382406</v>
      </c>
      <c r="D10" s="1" t="s">
        <v>37</v>
      </c>
      <c r="E10" s="10">
        <v>480</v>
      </c>
      <c r="F10" s="27">
        <f t="shared" si="2"/>
        <v>518</v>
      </c>
      <c r="G10" s="1"/>
      <c r="H10" s="1">
        <v>165</v>
      </c>
      <c r="I10" s="1">
        <v>135</v>
      </c>
      <c r="J10" s="1">
        <v>25</v>
      </c>
      <c r="K10" s="1">
        <v>55</v>
      </c>
      <c r="L10" s="7" t="s">
        <v>26</v>
      </c>
      <c r="M10" s="1">
        <v>87</v>
      </c>
      <c r="N10" s="1">
        <v>190</v>
      </c>
      <c r="O10" s="1">
        <v>4</v>
      </c>
      <c r="P10" s="1">
        <v>17</v>
      </c>
      <c r="Q10" s="7" t="s">
        <v>152</v>
      </c>
      <c r="R10" s="11" t="s">
        <v>70</v>
      </c>
      <c r="S10" s="6" t="s">
        <v>39</v>
      </c>
      <c r="T10" s="6" t="s">
        <v>43</v>
      </c>
      <c r="U10" s="6" t="s">
        <v>41</v>
      </c>
      <c r="V10" s="1" t="s">
        <v>32</v>
      </c>
      <c r="W10" s="1" t="s">
        <v>46</v>
      </c>
    </row>
    <row r="11" spans="1:23" ht="34.950000000000003" customHeight="1" x14ac:dyDescent="0.2">
      <c r="A11" s="1" t="s">
        <v>23</v>
      </c>
      <c r="B11" s="26" t="s">
        <v>25</v>
      </c>
      <c r="C11" s="9">
        <v>4991936382437</v>
      </c>
      <c r="D11" s="1" t="s">
        <v>71</v>
      </c>
      <c r="E11" s="10">
        <v>680</v>
      </c>
      <c r="F11" s="27">
        <f t="shared" si="2"/>
        <v>734</v>
      </c>
      <c r="G11" s="1"/>
      <c r="H11" s="1">
        <v>165</v>
      </c>
      <c r="I11" s="1">
        <v>135</v>
      </c>
      <c r="J11" s="1">
        <v>50</v>
      </c>
      <c r="K11" s="1">
        <v>105</v>
      </c>
      <c r="L11" s="7" t="s">
        <v>27</v>
      </c>
      <c r="M11" s="1">
        <v>87</v>
      </c>
      <c r="N11" s="1">
        <v>190</v>
      </c>
      <c r="O11" s="1">
        <v>4</v>
      </c>
      <c r="P11" s="1">
        <v>17</v>
      </c>
      <c r="Q11" s="7" t="s">
        <v>152</v>
      </c>
      <c r="R11" s="11" t="s">
        <v>70</v>
      </c>
      <c r="S11" s="6" t="s">
        <v>39</v>
      </c>
      <c r="T11" s="6" t="s">
        <v>43</v>
      </c>
      <c r="U11" s="6" t="s">
        <v>44</v>
      </c>
      <c r="V11" s="1" t="s">
        <v>33</v>
      </c>
      <c r="W11" s="1" t="s">
        <v>46</v>
      </c>
    </row>
    <row r="12" spans="1:23" ht="34.950000000000003" customHeight="1" x14ac:dyDescent="0.2">
      <c r="A12" s="14" t="s">
        <v>57</v>
      </c>
      <c r="B12" s="26" t="s">
        <v>77</v>
      </c>
      <c r="C12" s="9">
        <v>4991936383434</v>
      </c>
      <c r="D12" s="1" t="s">
        <v>74</v>
      </c>
      <c r="E12" s="10">
        <v>480</v>
      </c>
      <c r="F12" s="27">
        <f t="shared" ref="F12:F19" si="3">ROUNDDOWN(E12*1.08,0)</f>
        <v>518</v>
      </c>
      <c r="G12" s="8"/>
      <c r="H12" s="1">
        <v>165</v>
      </c>
      <c r="I12" s="1">
        <v>135</v>
      </c>
      <c r="J12" s="1">
        <v>25</v>
      </c>
      <c r="K12" s="1">
        <v>55</v>
      </c>
      <c r="L12" s="7" t="s">
        <v>26</v>
      </c>
      <c r="M12" s="1">
        <v>87</v>
      </c>
      <c r="N12" s="1">
        <v>190</v>
      </c>
      <c r="O12" s="1">
        <v>4</v>
      </c>
      <c r="P12" s="1">
        <v>17</v>
      </c>
      <c r="Q12" s="7" t="s">
        <v>152</v>
      </c>
      <c r="R12" s="11" t="s">
        <v>70</v>
      </c>
      <c r="S12" s="6" t="s">
        <v>39</v>
      </c>
      <c r="T12" s="6" t="s">
        <v>42</v>
      </c>
      <c r="U12" s="6" t="s">
        <v>40</v>
      </c>
      <c r="V12" s="1" t="s">
        <v>32</v>
      </c>
      <c r="W12" s="1" t="s">
        <v>46</v>
      </c>
    </row>
    <row r="13" spans="1:23" ht="34.950000000000003" customHeight="1" x14ac:dyDescent="0.2">
      <c r="A13" s="14" t="s">
        <v>57</v>
      </c>
      <c r="B13" s="26" t="s">
        <v>78</v>
      </c>
      <c r="C13" s="9">
        <v>4991936383441</v>
      </c>
      <c r="D13" s="1" t="s">
        <v>75</v>
      </c>
      <c r="E13" s="10">
        <v>480</v>
      </c>
      <c r="F13" s="27">
        <f t="shared" si="3"/>
        <v>518</v>
      </c>
      <c r="G13" s="8"/>
      <c r="H13" s="1">
        <v>165</v>
      </c>
      <c r="I13" s="1">
        <v>135</v>
      </c>
      <c r="J13" s="1">
        <v>25</v>
      </c>
      <c r="K13" s="1">
        <v>55</v>
      </c>
      <c r="L13" s="7" t="s">
        <v>26</v>
      </c>
      <c r="M13" s="1">
        <v>87</v>
      </c>
      <c r="N13" s="1">
        <v>190</v>
      </c>
      <c r="O13" s="1">
        <v>4</v>
      </c>
      <c r="P13" s="1">
        <v>17</v>
      </c>
      <c r="Q13" s="7" t="s">
        <v>152</v>
      </c>
      <c r="R13" s="11" t="s">
        <v>70</v>
      </c>
      <c r="S13" s="6" t="s">
        <v>39</v>
      </c>
      <c r="T13" s="6" t="s">
        <v>43</v>
      </c>
      <c r="U13" s="6" t="s">
        <v>41</v>
      </c>
      <c r="V13" s="1" t="s">
        <v>32</v>
      </c>
      <c r="W13" s="1" t="s">
        <v>46</v>
      </c>
    </row>
    <row r="14" spans="1:23" ht="34.950000000000003" customHeight="1" x14ac:dyDescent="0.2">
      <c r="A14" s="14" t="s">
        <v>57</v>
      </c>
      <c r="B14" s="26" t="s">
        <v>79</v>
      </c>
      <c r="C14" s="9">
        <v>4991936383458</v>
      </c>
      <c r="D14" s="1" t="s">
        <v>76</v>
      </c>
      <c r="E14" s="10">
        <v>480</v>
      </c>
      <c r="F14" s="27">
        <f t="shared" si="3"/>
        <v>518</v>
      </c>
      <c r="G14" s="1"/>
      <c r="H14" s="1">
        <v>165</v>
      </c>
      <c r="I14" s="1">
        <v>135</v>
      </c>
      <c r="J14" s="1">
        <v>25</v>
      </c>
      <c r="K14" s="1">
        <v>55</v>
      </c>
      <c r="L14" s="7" t="s">
        <v>26</v>
      </c>
      <c r="M14" s="1">
        <v>87</v>
      </c>
      <c r="N14" s="1">
        <v>190</v>
      </c>
      <c r="O14" s="1">
        <v>4</v>
      </c>
      <c r="P14" s="1">
        <v>17</v>
      </c>
      <c r="Q14" s="7" t="s">
        <v>151</v>
      </c>
      <c r="R14" s="11" t="s">
        <v>70</v>
      </c>
      <c r="S14" s="6" t="s">
        <v>39</v>
      </c>
      <c r="T14" s="6" t="s">
        <v>43</v>
      </c>
      <c r="U14" s="6" t="s">
        <v>41</v>
      </c>
      <c r="V14" s="1" t="s">
        <v>32</v>
      </c>
      <c r="W14" s="1" t="s">
        <v>46</v>
      </c>
    </row>
    <row r="15" spans="1:23" ht="34.950000000000003" customHeight="1" x14ac:dyDescent="0.2">
      <c r="A15" s="14" t="s">
        <v>57</v>
      </c>
      <c r="B15" s="26" t="s">
        <v>73</v>
      </c>
      <c r="C15" s="9">
        <v>4991936383465</v>
      </c>
      <c r="D15" s="1" t="s">
        <v>72</v>
      </c>
      <c r="E15" s="10">
        <v>680</v>
      </c>
      <c r="F15" s="27">
        <f t="shared" ref="F15:F17" si="4">ROUNDDOWN(E15*1.08,0)</f>
        <v>734</v>
      </c>
      <c r="G15" s="1"/>
      <c r="H15" s="1">
        <v>165</v>
      </c>
      <c r="I15" s="1">
        <v>135</v>
      </c>
      <c r="J15" s="1">
        <v>50</v>
      </c>
      <c r="K15" s="1">
        <v>105</v>
      </c>
      <c r="L15" s="7" t="s">
        <v>27</v>
      </c>
      <c r="M15" s="1">
        <v>87</v>
      </c>
      <c r="N15" s="1">
        <v>190</v>
      </c>
      <c r="O15" s="1">
        <v>4</v>
      </c>
      <c r="P15" s="1">
        <v>17</v>
      </c>
      <c r="Q15" s="7" t="s">
        <v>151</v>
      </c>
      <c r="R15" s="11" t="s">
        <v>70</v>
      </c>
      <c r="S15" s="6" t="s">
        <v>39</v>
      </c>
      <c r="T15" s="6" t="s">
        <v>43</v>
      </c>
      <c r="U15" s="6" t="s">
        <v>44</v>
      </c>
      <c r="V15" s="1" t="s">
        <v>33</v>
      </c>
      <c r="W15" s="1" t="s">
        <v>46</v>
      </c>
    </row>
    <row r="16" spans="1:23" ht="34.950000000000003" customHeight="1" x14ac:dyDescent="0.2">
      <c r="A16" s="14" t="s">
        <v>57</v>
      </c>
      <c r="B16" s="26" t="s">
        <v>99</v>
      </c>
      <c r="C16" s="9">
        <v>4991936383151</v>
      </c>
      <c r="D16" s="1" t="s">
        <v>98</v>
      </c>
      <c r="E16" s="10">
        <v>1350</v>
      </c>
      <c r="F16" s="27">
        <f t="shared" si="4"/>
        <v>1458</v>
      </c>
      <c r="G16" s="1"/>
      <c r="H16" s="1">
        <v>225</v>
      </c>
      <c r="I16" s="1">
        <v>110</v>
      </c>
      <c r="J16" s="1">
        <v>25</v>
      </c>
      <c r="K16" s="1">
        <v>120</v>
      </c>
      <c r="L16" s="7" t="s">
        <v>106</v>
      </c>
      <c r="M16" s="1">
        <v>125</v>
      </c>
      <c r="N16" s="1">
        <v>200</v>
      </c>
      <c r="O16" s="1">
        <v>30</v>
      </c>
      <c r="P16" s="1">
        <v>100</v>
      </c>
      <c r="Q16" s="7" t="s">
        <v>153</v>
      </c>
      <c r="R16" s="11" t="s">
        <v>107</v>
      </c>
      <c r="S16" s="6" t="s">
        <v>104</v>
      </c>
      <c r="T16" s="6" t="s">
        <v>108</v>
      </c>
      <c r="U16" s="6" t="s">
        <v>109</v>
      </c>
      <c r="V16" s="1" t="s">
        <v>33</v>
      </c>
      <c r="W16" s="1"/>
    </row>
    <row r="17" spans="1:23" ht="34.950000000000003" customHeight="1" x14ac:dyDescent="0.2">
      <c r="A17" s="14" t="s">
        <v>57</v>
      </c>
      <c r="B17" s="26" t="s">
        <v>101</v>
      </c>
      <c r="C17" s="9">
        <v>4991936383168</v>
      </c>
      <c r="D17" s="1" t="s">
        <v>100</v>
      </c>
      <c r="E17" s="10">
        <v>1350</v>
      </c>
      <c r="F17" s="27">
        <f t="shared" si="4"/>
        <v>1458</v>
      </c>
      <c r="G17" s="1"/>
      <c r="H17" s="1">
        <v>225</v>
      </c>
      <c r="I17" s="1">
        <v>110</v>
      </c>
      <c r="J17" s="1">
        <v>25</v>
      </c>
      <c r="K17" s="1">
        <v>120</v>
      </c>
      <c r="L17" s="7" t="s">
        <v>106</v>
      </c>
      <c r="M17" s="1">
        <v>120</v>
      </c>
      <c r="N17" s="1">
        <v>200</v>
      </c>
      <c r="O17" s="1">
        <v>30</v>
      </c>
      <c r="P17" s="1">
        <v>100</v>
      </c>
      <c r="Q17" s="7" t="s">
        <v>155</v>
      </c>
      <c r="R17" s="11" t="s">
        <v>107</v>
      </c>
      <c r="S17" s="6" t="s">
        <v>105</v>
      </c>
      <c r="T17" s="6" t="s">
        <v>108</v>
      </c>
      <c r="U17" s="6" t="s">
        <v>109</v>
      </c>
      <c r="V17" s="1" t="s">
        <v>33</v>
      </c>
      <c r="W17" s="1"/>
    </row>
    <row r="18" spans="1:23" ht="34.950000000000003" customHeight="1" x14ac:dyDescent="0.2">
      <c r="A18" s="14" t="s">
        <v>57</v>
      </c>
      <c r="B18" s="26" t="s">
        <v>102</v>
      </c>
      <c r="C18" s="9">
        <v>4991936383175</v>
      </c>
      <c r="D18" s="1" t="s">
        <v>103</v>
      </c>
      <c r="E18" s="10">
        <v>1350</v>
      </c>
      <c r="F18" s="27">
        <f t="shared" si="3"/>
        <v>1458</v>
      </c>
      <c r="G18" s="1"/>
      <c r="H18" s="1">
        <v>225</v>
      </c>
      <c r="I18" s="1">
        <v>110</v>
      </c>
      <c r="J18" s="1">
        <v>25</v>
      </c>
      <c r="K18" s="1">
        <v>120</v>
      </c>
      <c r="L18" s="7" t="s">
        <v>154</v>
      </c>
      <c r="M18" s="1">
        <v>120</v>
      </c>
      <c r="N18" s="1">
        <v>200</v>
      </c>
      <c r="O18" s="1">
        <v>30</v>
      </c>
      <c r="P18" s="1">
        <v>100</v>
      </c>
      <c r="Q18" s="7" t="s">
        <v>155</v>
      </c>
      <c r="R18" s="11" t="s">
        <v>107</v>
      </c>
      <c r="S18" s="6" t="s">
        <v>105</v>
      </c>
      <c r="T18" s="6" t="s">
        <v>108</v>
      </c>
      <c r="U18" s="6" t="s">
        <v>109</v>
      </c>
      <c r="V18" s="1" t="s">
        <v>33</v>
      </c>
      <c r="W18" s="1"/>
    </row>
    <row r="19" spans="1:23" ht="34.950000000000003" customHeight="1" x14ac:dyDescent="0.2">
      <c r="A19" s="14" t="s">
        <v>57</v>
      </c>
      <c r="B19" s="26" t="s">
        <v>64</v>
      </c>
      <c r="C19" s="9">
        <v>4991936383182</v>
      </c>
      <c r="D19" s="1" t="s">
        <v>135</v>
      </c>
      <c r="E19" s="28">
        <v>1350</v>
      </c>
      <c r="F19" s="27">
        <f t="shared" si="3"/>
        <v>1458</v>
      </c>
      <c r="G19" s="1"/>
      <c r="H19" s="1">
        <v>240</v>
      </c>
      <c r="I19" s="1">
        <v>110</v>
      </c>
      <c r="J19" s="1">
        <v>25</v>
      </c>
      <c r="K19" s="1">
        <v>175</v>
      </c>
      <c r="L19" s="1" t="s">
        <v>69</v>
      </c>
      <c r="M19" s="1">
        <v>270</v>
      </c>
      <c r="N19" s="1">
        <v>100</v>
      </c>
      <c r="O19" s="1">
        <v>30</v>
      </c>
      <c r="P19" s="1">
        <v>130</v>
      </c>
      <c r="Q19" s="7" t="s">
        <v>149</v>
      </c>
      <c r="R19" s="11" t="s">
        <v>136</v>
      </c>
      <c r="S19" s="6" t="s">
        <v>131</v>
      </c>
      <c r="T19" s="6" t="s">
        <v>47</v>
      </c>
      <c r="U19" s="6" t="s">
        <v>50</v>
      </c>
      <c r="V19" s="1" t="s">
        <v>32</v>
      </c>
      <c r="W19" s="1" t="s">
        <v>46</v>
      </c>
    </row>
    <row r="20" spans="1:23" ht="34.950000000000003" customHeight="1" x14ac:dyDescent="0.2">
      <c r="A20" s="14" t="s">
        <v>57</v>
      </c>
      <c r="B20" s="26" t="s">
        <v>68</v>
      </c>
      <c r="C20" s="9">
        <v>4991936383229</v>
      </c>
      <c r="D20" s="1" t="s">
        <v>28</v>
      </c>
      <c r="E20" s="28">
        <v>1350</v>
      </c>
      <c r="F20" s="27">
        <f t="shared" ref="F20:F22" si="5">ROUNDDOWN(E20*1.08,0)</f>
        <v>1458</v>
      </c>
      <c r="G20" s="1"/>
      <c r="H20" s="1">
        <v>240</v>
      </c>
      <c r="I20" s="1">
        <v>110</v>
      </c>
      <c r="J20" s="1">
        <v>25</v>
      </c>
      <c r="K20" s="1">
        <v>175</v>
      </c>
      <c r="L20" s="1" t="s">
        <v>69</v>
      </c>
      <c r="M20" s="1">
        <v>255</v>
      </c>
      <c r="N20" s="1">
        <v>100</v>
      </c>
      <c r="O20" s="1">
        <v>30</v>
      </c>
      <c r="P20" s="1">
        <v>130</v>
      </c>
      <c r="Q20" s="7" t="s">
        <v>156</v>
      </c>
      <c r="R20" s="11" t="s">
        <v>136</v>
      </c>
      <c r="S20" s="6" t="s">
        <v>131</v>
      </c>
      <c r="T20" s="6" t="s">
        <v>47</v>
      </c>
      <c r="U20" s="6" t="s">
        <v>50</v>
      </c>
      <c r="V20" s="1" t="s">
        <v>32</v>
      </c>
      <c r="W20" s="1" t="s">
        <v>46</v>
      </c>
    </row>
    <row r="21" spans="1:23" ht="34.950000000000003" customHeight="1" x14ac:dyDescent="0.2">
      <c r="A21" s="14" t="s">
        <v>57</v>
      </c>
      <c r="B21" s="26" t="s">
        <v>65</v>
      </c>
      <c r="C21" s="9">
        <v>4991936383199</v>
      </c>
      <c r="D21" s="1" t="s">
        <v>29</v>
      </c>
      <c r="E21" s="28">
        <v>1350</v>
      </c>
      <c r="F21" s="27">
        <f t="shared" si="5"/>
        <v>1458</v>
      </c>
      <c r="G21" s="1"/>
      <c r="H21" s="1">
        <v>240</v>
      </c>
      <c r="I21" s="1">
        <v>110</v>
      </c>
      <c r="J21" s="1">
        <v>25</v>
      </c>
      <c r="K21" s="1">
        <v>175</v>
      </c>
      <c r="L21" s="1" t="s">
        <v>69</v>
      </c>
      <c r="M21" s="1">
        <v>250</v>
      </c>
      <c r="N21" s="1">
        <v>100</v>
      </c>
      <c r="O21" s="1">
        <v>30</v>
      </c>
      <c r="P21" s="1">
        <v>130</v>
      </c>
      <c r="Q21" s="7" t="s">
        <v>157</v>
      </c>
      <c r="R21" s="11" t="s">
        <v>136</v>
      </c>
      <c r="S21" s="6" t="s">
        <v>132</v>
      </c>
      <c r="T21" s="6" t="s">
        <v>47</v>
      </c>
      <c r="U21" s="6" t="s">
        <v>49</v>
      </c>
      <c r="V21" s="1" t="s">
        <v>32</v>
      </c>
      <c r="W21" s="1" t="s">
        <v>45</v>
      </c>
    </row>
    <row r="22" spans="1:23" ht="34.950000000000003" customHeight="1" x14ac:dyDescent="0.2">
      <c r="A22" s="14" t="s">
        <v>57</v>
      </c>
      <c r="B22" s="26" t="s">
        <v>66</v>
      </c>
      <c r="C22" s="9">
        <v>4991936383205</v>
      </c>
      <c r="D22" s="1" t="s">
        <v>143</v>
      </c>
      <c r="E22" s="28">
        <v>1350</v>
      </c>
      <c r="F22" s="27">
        <f t="shared" si="5"/>
        <v>1458</v>
      </c>
      <c r="G22" s="1"/>
      <c r="H22" s="1">
        <v>240</v>
      </c>
      <c r="I22" s="1">
        <v>110</v>
      </c>
      <c r="J22" s="1">
        <v>25</v>
      </c>
      <c r="K22" s="1">
        <v>175</v>
      </c>
      <c r="L22" s="1" t="s">
        <v>69</v>
      </c>
      <c r="M22" s="1">
        <v>250</v>
      </c>
      <c r="N22" s="1">
        <v>100</v>
      </c>
      <c r="O22" s="1">
        <v>30</v>
      </c>
      <c r="P22" s="1">
        <v>130</v>
      </c>
      <c r="Q22" s="7" t="s">
        <v>157</v>
      </c>
      <c r="R22" s="11" t="s">
        <v>136</v>
      </c>
      <c r="S22" s="6" t="s">
        <v>131</v>
      </c>
      <c r="T22" s="6" t="s">
        <v>47</v>
      </c>
      <c r="U22" s="6" t="s">
        <v>50</v>
      </c>
      <c r="V22" s="1" t="s">
        <v>33</v>
      </c>
      <c r="W22" s="1" t="s">
        <v>45</v>
      </c>
    </row>
    <row r="23" spans="1:23" ht="34.950000000000003" customHeight="1" x14ac:dyDescent="0.2">
      <c r="A23" s="14" t="s">
        <v>57</v>
      </c>
      <c r="B23" s="26" t="s">
        <v>67</v>
      </c>
      <c r="C23" s="9">
        <v>4991936383212</v>
      </c>
      <c r="D23" s="1" t="s">
        <v>141</v>
      </c>
      <c r="E23" s="28">
        <v>1350</v>
      </c>
      <c r="F23" s="27">
        <f t="shared" si="2"/>
        <v>1458</v>
      </c>
      <c r="G23" s="1"/>
      <c r="H23" s="1">
        <v>240</v>
      </c>
      <c r="I23" s="1">
        <v>110</v>
      </c>
      <c r="J23" s="1">
        <v>25</v>
      </c>
      <c r="K23" s="1">
        <v>175</v>
      </c>
      <c r="L23" s="1" t="s">
        <v>69</v>
      </c>
      <c r="M23" s="1">
        <v>255</v>
      </c>
      <c r="N23" s="1">
        <v>100</v>
      </c>
      <c r="O23" s="1">
        <v>30</v>
      </c>
      <c r="P23" s="1">
        <v>130</v>
      </c>
      <c r="Q23" s="7" t="s">
        <v>156</v>
      </c>
      <c r="R23" s="11" t="s">
        <v>136</v>
      </c>
      <c r="S23" s="6" t="s">
        <v>131</v>
      </c>
      <c r="T23" s="6" t="s">
        <v>48</v>
      </c>
      <c r="U23" s="6" t="s">
        <v>50</v>
      </c>
      <c r="V23" s="1" t="s">
        <v>33</v>
      </c>
      <c r="W23" s="1" t="s">
        <v>46</v>
      </c>
    </row>
    <row r="24" spans="1:23" ht="34.950000000000003" customHeight="1" x14ac:dyDescent="0.2">
      <c r="A24" s="14" t="s">
        <v>57</v>
      </c>
      <c r="B24" s="26" t="s">
        <v>58</v>
      </c>
      <c r="C24" s="9">
        <v>4991936383236</v>
      </c>
      <c r="D24" s="1" t="s">
        <v>134</v>
      </c>
      <c r="E24" s="28">
        <v>1900</v>
      </c>
      <c r="F24" s="27">
        <f t="shared" ref="F24" si="6">ROUNDDOWN(E24*1.08,0)</f>
        <v>2052</v>
      </c>
      <c r="G24" s="1"/>
      <c r="H24" s="1">
        <v>300</v>
      </c>
      <c r="I24" s="1">
        <v>120</v>
      </c>
      <c r="J24" s="1">
        <v>50</v>
      </c>
      <c r="K24" s="12">
        <v>570</v>
      </c>
      <c r="L24" s="1" t="s">
        <v>63</v>
      </c>
      <c r="M24" s="1">
        <v>300</v>
      </c>
      <c r="N24" s="1">
        <v>389</v>
      </c>
      <c r="O24" s="1">
        <v>30</v>
      </c>
      <c r="P24" s="1">
        <v>445</v>
      </c>
      <c r="Q24" s="7" t="s">
        <v>148</v>
      </c>
      <c r="R24" s="6" t="s">
        <v>133</v>
      </c>
      <c r="S24" s="6" t="s">
        <v>131</v>
      </c>
      <c r="T24" s="6" t="s">
        <v>51</v>
      </c>
      <c r="U24" s="6" t="s">
        <v>54</v>
      </c>
      <c r="V24" s="1" t="s">
        <v>32</v>
      </c>
      <c r="W24" s="1" t="s">
        <v>45</v>
      </c>
    </row>
    <row r="25" spans="1:23" ht="34.950000000000003" customHeight="1" x14ac:dyDescent="0.2">
      <c r="A25" s="14" t="s">
        <v>57</v>
      </c>
      <c r="B25" s="26" t="s">
        <v>62</v>
      </c>
      <c r="C25" s="9">
        <v>4991936383274</v>
      </c>
      <c r="D25" s="1" t="s">
        <v>30</v>
      </c>
      <c r="E25" s="28">
        <v>1900</v>
      </c>
      <c r="F25" s="27">
        <f t="shared" si="2"/>
        <v>2052</v>
      </c>
      <c r="G25" s="1"/>
      <c r="H25" s="1">
        <v>300</v>
      </c>
      <c r="I25" s="1">
        <v>120</v>
      </c>
      <c r="J25" s="1">
        <v>50</v>
      </c>
      <c r="K25" s="12">
        <v>570</v>
      </c>
      <c r="L25" s="1" t="s">
        <v>63</v>
      </c>
      <c r="M25" s="1">
        <v>280</v>
      </c>
      <c r="N25" s="1">
        <v>389</v>
      </c>
      <c r="O25" s="1">
        <v>30</v>
      </c>
      <c r="P25" s="1">
        <v>445</v>
      </c>
      <c r="Q25" s="7" t="s">
        <v>158</v>
      </c>
      <c r="R25" s="6" t="s">
        <v>133</v>
      </c>
      <c r="S25" s="6" t="s">
        <v>131</v>
      </c>
      <c r="T25" s="6" t="s">
        <v>51</v>
      </c>
      <c r="U25" s="6" t="s">
        <v>54</v>
      </c>
      <c r="V25" s="1" t="s">
        <v>32</v>
      </c>
      <c r="W25" s="1" t="s">
        <v>45</v>
      </c>
    </row>
    <row r="26" spans="1:23" ht="34.950000000000003" customHeight="1" x14ac:dyDescent="0.2">
      <c r="A26" s="14" t="s">
        <v>57</v>
      </c>
      <c r="B26" s="26" t="s">
        <v>59</v>
      </c>
      <c r="C26" s="9">
        <v>4991936383243</v>
      </c>
      <c r="D26" s="1" t="s">
        <v>110</v>
      </c>
      <c r="E26" s="28">
        <v>1900</v>
      </c>
      <c r="F26" s="27">
        <f t="shared" si="2"/>
        <v>2052</v>
      </c>
      <c r="G26" s="1"/>
      <c r="H26" s="1">
        <v>300</v>
      </c>
      <c r="I26" s="1">
        <v>120</v>
      </c>
      <c r="J26" s="1">
        <v>50</v>
      </c>
      <c r="K26" s="12">
        <v>570</v>
      </c>
      <c r="L26" s="1" t="s">
        <v>63</v>
      </c>
      <c r="M26" s="1">
        <v>280</v>
      </c>
      <c r="N26" s="1">
        <v>389</v>
      </c>
      <c r="O26" s="1">
        <v>30</v>
      </c>
      <c r="P26" s="1">
        <v>445</v>
      </c>
      <c r="Q26" s="7" t="s">
        <v>158</v>
      </c>
      <c r="R26" s="6" t="s">
        <v>133</v>
      </c>
      <c r="S26" s="6" t="s">
        <v>131</v>
      </c>
      <c r="T26" s="6" t="s">
        <v>52</v>
      </c>
      <c r="U26" s="6" t="s">
        <v>53</v>
      </c>
      <c r="V26" s="1" t="s">
        <v>32</v>
      </c>
      <c r="W26" s="1" t="s">
        <v>45</v>
      </c>
    </row>
    <row r="27" spans="1:23" ht="34.950000000000003" customHeight="1" x14ac:dyDescent="0.2">
      <c r="A27" s="14" t="s">
        <v>57</v>
      </c>
      <c r="B27" s="26" t="s">
        <v>60</v>
      </c>
      <c r="C27" s="9">
        <v>4991936383250</v>
      </c>
      <c r="D27" s="1" t="s">
        <v>144</v>
      </c>
      <c r="E27" s="28">
        <v>1900</v>
      </c>
      <c r="F27" s="27">
        <f t="shared" si="2"/>
        <v>2052</v>
      </c>
      <c r="G27" s="1"/>
      <c r="H27" s="1">
        <v>300</v>
      </c>
      <c r="I27" s="1">
        <v>120</v>
      </c>
      <c r="J27" s="1">
        <v>50</v>
      </c>
      <c r="K27" s="12">
        <v>570</v>
      </c>
      <c r="L27" s="1" t="s">
        <v>63</v>
      </c>
      <c r="M27" s="1">
        <v>280</v>
      </c>
      <c r="N27" s="1">
        <v>389</v>
      </c>
      <c r="O27" s="1">
        <v>30</v>
      </c>
      <c r="P27" s="1">
        <v>445</v>
      </c>
      <c r="Q27" s="7" t="s">
        <v>158</v>
      </c>
      <c r="R27" s="6" t="s">
        <v>133</v>
      </c>
      <c r="S27" s="6" t="s">
        <v>131</v>
      </c>
      <c r="T27" s="6" t="s">
        <v>52</v>
      </c>
      <c r="U27" s="6" t="s">
        <v>53</v>
      </c>
      <c r="V27" s="1" t="s">
        <v>32</v>
      </c>
      <c r="W27" s="1" t="s">
        <v>46</v>
      </c>
    </row>
    <row r="28" spans="1:23" ht="34.950000000000003" customHeight="1" x14ac:dyDescent="0.2">
      <c r="A28" s="14" t="s">
        <v>57</v>
      </c>
      <c r="B28" s="26" t="s">
        <v>61</v>
      </c>
      <c r="C28" s="9">
        <v>4991936383267</v>
      </c>
      <c r="D28" s="1" t="s">
        <v>142</v>
      </c>
      <c r="E28" s="28">
        <v>1900</v>
      </c>
      <c r="F28" s="27">
        <f t="shared" si="2"/>
        <v>2052</v>
      </c>
      <c r="G28" s="1"/>
      <c r="H28" s="1">
        <v>300</v>
      </c>
      <c r="I28" s="1">
        <v>120</v>
      </c>
      <c r="J28" s="1">
        <v>50</v>
      </c>
      <c r="K28" s="12">
        <v>570</v>
      </c>
      <c r="L28" s="1" t="s">
        <v>63</v>
      </c>
      <c r="M28" s="1">
        <v>280</v>
      </c>
      <c r="N28" s="1">
        <v>389</v>
      </c>
      <c r="O28" s="1">
        <v>30</v>
      </c>
      <c r="P28" s="1">
        <v>445</v>
      </c>
      <c r="Q28" s="7" t="s">
        <v>158</v>
      </c>
      <c r="R28" s="6" t="s">
        <v>133</v>
      </c>
      <c r="S28" s="6" t="s">
        <v>131</v>
      </c>
      <c r="T28" s="6" t="s">
        <v>52</v>
      </c>
      <c r="U28" s="6" t="s">
        <v>53</v>
      </c>
      <c r="V28" s="1" t="s">
        <v>55</v>
      </c>
      <c r="W28" s="1" t="s">
        <v>45</v>
      </c>
    </row>
    <row r="29" spans="1:23" ht="34.049999999999997" customHeight="1" x14ac:dyDescent="0.2">
      <c r="A29" s="14" t="s">
        <v>57</v>
      </c>
      <c r="B29" s="26" t="s">
        <v>120</v>
      </c>
      <c r="C29" s="9">
        <v>4991936851803</v>
      </c>
      <c r="D29" s="1" t="s">
        <v>111</v>
      </c>
      <c r="E29" s="28">
        <v>2000</v>
      </c>
      <c r="F29" s="27">
        <f t="shared" si="2"/>
        <v>2160</v>
      </c>
      <c r="G29" s="1"/>
      <c r="H29" s="1">
        <v>210</v>
      </c>
      <c r="I29" s="1">
        <v>220</v>
      </c>
      <c r="J29" s="1">
        <v>200</v>
      </c>
      <c r="K29" s="1">
        <v>400</v>
      </c>
      <c r="L29" s="1" t="s">
        <v>113</v>
      </c>
      <c r="M29" s="1">
        <v>1000</v>
      </c>
      <c r="N29" s="1">
        <v>1000</v>
      </c>
      <c r="O29" s="1">
        <v>30</v>
      </c>
      <c r="P29" s="1">
        <v>245</v>
      </c>
      <c r="Q29" s="7" t="s">
        <v>159</v>
      </c>
      <c r="R29" s="11" t="s">
        <v>112</v>
      </c>
      <c r="S29" s="23" t="s">
        <v>164</v>
      </c>
      <c r="T29" s="13" t="s">
        <v>114</v>
      </c>
      <c r="U29" s="11" t="s">
        <v>115</v>
      </c>
      <c r="V29" s="1" t="s">
        <v>32</v>
      </c>
      <c r="W29" s="1"/>
    </row>
    <row r="30" spans="1:23" ht="40.5" customHeight="1" x14ac:dyDescent="0.2">
      <c r="A30" s="14" t="s">
        <v>57</v>
      </c>
      <c r="B30" s="26" t="s">
        <v>121</v>
      </c>
      <c r="C30" s="9">
        <v>4991936851810</v>
      </c>
      <c r="D30" s="1" t="s">
        <v>116</v>
      </c>
      <c r="E30" s="28">
        <v>2000</v>
      </c>
      <c r="F30" s="27">
        <f t="shared" ref="F30:F33" si="7">ROUNDDOWN(E30*1.08,0)</f>
        <v>2160</v>
      </c>
      <c r="G30" s="1"/>
      <c r="H30" s="1">
        <v>210</v>
      </c>
      <c r="I30" s="1">
        <v>220</v>
      </c>
      <c r="J30" s="1">
        <v>200</v>
      </c>
      <c r="K30" s="1">
        <v>400</v>
      </c>
      <c r="L30" s="1" t="s">
        <v>113</v>
      </c>
      <c r="M30" s="1">
        <v>990</v>
      </c>
      <c r="N30" s="1">
        <v>1000</v>
      </c>
      <c r="O30" s="1">
        <v>30</v>
      </c>
      <c r="P30" s="1">
        <v>245</v>
      </c>
      <c r="Q30" s="7" t="s">
        <v>160</v>
      </c>
      <c r="R30" s="11" t="s">
        <v>112</v>
      </c>
      <c r="S30" s="23" t="s">
        <v>164</v>
      </c>
      <c r="T30" s="13" t="s">
        <v>114</v>
      </c>
      <c r="U30" s="11" t="s">
        <v>115</v>
      </c>
      <c r="V30" s="1" t="s">
        <v>32</v>
      </c>
      <c r="W30" s="1"/>
    </row>
    <row r="31" spans="1:23" ht="39.75" customHeight="1" x14ac:dyDescent="0.2">
      <c r="A31" s="14" t="s">
        <v>57</v>
      </c>
      <c r="B31" s="26" t="s">
        <v>122</v>
      </c>
      <c r="C31" s="9">
        <v>4991936851827</v>
      </c>
      <c r="D31" s="1" t="s">
        <v>117</v>
      </c>
      <c r="E31" s="28">
        <v>2000</v>
      </c>
      <c r="F31" s="27">
        <f t="shared" si="7"/>
        <v>2160</v>
      </c>
      <c r="G31" s="1"/>
      <c r="H31" s="1">
        <v>210</v>
      </c>
      <c r="I31" s="1">
        <v>220</v>
      </c>
      <c r="J31" s="1">
        <v>200</v>
      </c>
      <c r="K31" s="1">
        <v>400</v>
      </c>
      <c r="L31" s="1" t="s">
        <v>113</v>
      </c>
      <c r="M31" s="1">
        <v>1000</v>
      </c>
      <c r="N31" s="1">
        <v>1000</v>
      </c>
      <c r="O31" s="1">
        <v>30</v>
      </c>
      <c r="P31" s="1">
        <v>245</v>
      </c>
      <c r="Q31" s="7" t="s">
        <v>159</v>
      </c>
      <c r="R31" s="11" t="s">
        <v>112</v>
      </c>
      <c r="S31" s="23" t="s">
        <v>164</v>
      </c>
      <c r="T31" s="13" t="s">
        <v>114</v>
      </c>
      <c r="U31" s="11" t="s">
        <v>115</v>
      </c>
      <c r="V31" s="1" t="s">
        <v>32</v>
      </c>
      <c r="W31" s="1"/>
    </row>
    <row r="32" spans="1:23" ht="34.049999999999997" customHeight="1" x14ac:dyDescent="0.2">
      <c r="A32" s="14" t="s">
        <v>57</v>
      </c>
      <c r="B32" s="26" t="s">
        <v>123</v>
      </c>
      <c r="C32" s="9">
        <v>4991936851834</v>
      </c>
      <c r="D32" s="1" t="s">
        <v>118</v>
      </c>
      <c r="E32" s="28">
        <v>2000</v>
      </c>
      <c r="F32" s="27">
        <f t="shared" si="7"/>
        <v>2160</v>
      </c>
      <c r="G32" s="1"/>
      <c r="H32" s="1">
        <v>210</v>
      </c>
      <c r="I32" s="1">
        <v>220</v>
      </c>
      <c r="J32" s="1">
        <v>200</v>
      </c>
      <c r="K32" s="1">
        <v>400</v>
      </c>
      <c r="L32" s="1" t="s">
        <v>113</v>
      </c>
      <c r="M32" s="1">
        <v>1030</v>
      </c>
      <c r="N32" s="1">
        <v>1000</v>
      </c>
      <c r="O32" s="1">
        <v>30</v>
      </c>
      <c r="P32" s="1">
        <v>245</v>
      </c>
      <c r="Q32" s="7" t="s">
        <v>161</v>
      </c>
      <c r="R32" s="11" t="s">
        <v>112</v>
      </c>
      <c r="S32" s="23" t="s">
        <v>164</v>
      </c>
      <c r="T32" s="13" t="s">
        <v>114</v>
      </c>
      <c r="U32" s="11" t="s">
        <v>115</v>
      </c>
      <c r="V32" s="1" t="s">
        <v>32</v>
      </c>
      <c r="W32" s="1"/>
    </row>
    <row r="33" spans="1:23" ht="34.049999999999997" customHeight="1" x14ac:dyDescent="0.2">
      <c r="A33" s="14" t="s">
        <v>57</v>
      </c>
      <c r="B33" s="26" t="s">
        <v>124</v>
      </c>
      <c r="C33" s="9">
        <v>4991936851841</v>
      </c>
      <c r="D33" s="1" t="s">
        <v>119</v>
      </c>
      <c r="E33" s="28">
        <v>2000</v>
      </c>
      <c r="F33" s="27">
        <f t="shared" si="7"/>
        <v>2160</v>
      </c>
      <c r="G33" s="1"/>
      <c r="H33" s="1">
        <v>210</v>
      </c>
      <c r="I33" s="1">
        <v>220</v>
      </c>
      <c r="J33" s="1">
        <v>200</v>
      </c>
      <c r="K33" s="1">
        <v>400</v>
      </c>
      <c r="L33" s="1" t="s">
        <v>113</v>
      </c>
      <c r="M33" s="1">
        <v>950</v>
      </c>
      <c r="N33" s="1">
        <v>1000</v>
      </c>
      <c r="O33" s="1">
        <v>30</v>
      </c>
      <c r="P33" s="1">
        <v>245</v>
      </c>
      <c r="Q33" s="7" t="s">
        <v>162</v>
      </c>
      <c r="R33" s="11" t="s">
        <v>112</v>
      </c>
      <c r="S33" s="23" t="s">
        <v>164</v>
      </c>
      <c r="T33" s="13" t="s">
        <v>114</v>
      </c>
      <c r="U33" s="11" t="s">
        <v>115</v>
      </c>
      <c r="V33" s="1" t="s">
        <v>32</v>
      </c>
      <c r="W33" s="1"/>
    </row>
    <row r="34" spans="1:23" ht="34.950000000000003" customHeight="1" x14ac:dyDescent="0.2">
      <c r="A34" s="14" t="s">
        <v>57</v>
      </c>
      <c r="B34" s="26" t="s">
        <v>126</v>
      </c>
      <c r="C34" s="9">
        <v>4991936851858</v>
      </c>
      <c r="D34" s="1" t="s">
        <v>125</v>
      </c>
      <c r="E34" s="28">
        <v>2500</v>
      </c>
      <c r="F34" s="27">
        <f t="shared" si="2"/>
        <v>2700</v>
      </c>
      <c r="G34" s="8"/>
      <c r="H34" s="1">
        <v>320</v>
      </c>
      <c r="I34" s="1">
        <v>210</v>
      </c>
      <c r="J34" s="1">
        <v>150</v>
      </c>
      <c r="K34" s="1">
        <v>355</v>
      </c>
      <c r="L34" s="1" t="s">
        <v>127</v>
      </c>
      <c r="M34" s="1">
        <v>1000</v>
      </c>
      <c r="N34" s="1">
        <v>700</v>
      </c>
      <c r="O34" s="1">
        <v>50</v>
      </c>
      <c r="P34" s="1">
        <v>320</v>
      </c>
      <c r="Q34" s="22" t="s">
        <v>163</v>
      </c>
      <c r="R34" s="11" t="s">
        <v>128</v>
      </c>
      <c r="S34" s="23" t="s">
        <v>164</v>
      </c>
      <c r="T34" s="13" t="s">
        <v>129</v>
      </c>
      <c r="U34" s="13" t="s">
        <v>130</v>
      </c>
      <c r="V34" s="1" t="s">
        <v>32</v>
      </c>
      <c r="W34" s="1"/>
    </row>
  </sheetData>
  <sortState ref="A6:W34">
    <sortCondition ref="E12:E34"/>
  </sortState>
  <phoneticPr fontId="3"/>
  <pageMargins left="0.79000000000000015" right="0.79000000000000015" top="0.98" bottom="0.98" header="0.51" footer="0.51"/>
  <pageSetup paperSize="8"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株式会社ほんやら堂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ほんやら堂 企画3</dc:creator>
  <cp:lastModifiedBy>hakobe</cp:lastModifiedBy>
  <cp:lastPrinted>2018-08-24T04:17:50Z</cp:lastPrinted>
  <dcterms:created xsi:type="dcterms:W3CDTF">2014-08-18T05:32:46Z</dcterms:created>
  <dcterms:modified xsi:type="dcterms:W3CDTF">2018-08-29T09:52:32Z</dcterms:modified>
</cp:coreProperties>
</file>